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tabRatio="604" activeTab="2"/>
  </bookViews>
  <sheets>
    <sheet name="国債管理政策1965-" sheetId="1" r:id="rId1"/>
    <sheet name="1966-2022" sheetId="2" r:id="rId2"/>
    <sheet name="日銀バランスシート" sheetId="3" r:id="rId3"/>
  </sheets>
  <definedNames>
    <definedName name="_xlnm.Print_Area" localSheetId="0">'国債管理政策1965-'!$B$34:$Q$72</definedName>
  </definedNames>
  <calcPr fullCalcOnLoad="1"/>
</workbook>
</file>

<file path=xl/sharedStrings.xml><?xml version="1.0" encoding="utf-8"?>
<sst xmlns="http://schemas.openxmlformats.org/spreadsheetml/2006/main" count="287" uniqueCount="112">
  <si>
    <t xml:space="preserve">億円 - </t>
  </si>
  <si>
    <t xml:space="preserve">億円 220 </t>
  </si>
  <si>
    <t xml:space="preserve">- </t>
  </si>
  <si>
    <t xml:space="preserve">平成元 </t>
  </si>
  <si>
    <t xml:space="preserve">(9,689) </t>
  </si>
  <si>
    <t xml:space="preserve">&lt;33,337&gt; [8,106] </t>
  </si>
  <si>
    <t xml:space="preserve">&lt;28,511 &gt; 19,558 </t>
  </si>
  <si>
    <t xml:space="preserve">億円 1,972 </t>
  </si>
  <si>
    <t>昭和40</t>
  </si>
  <si>
    <t>年金特例債</t>
  </si>
  <si>
    <t>復興債</t>
  </si>
  <si>
    <t>財投債</t>
  </si>
  <si>
    <t>借換債</t>
  </si>
  <si>
    <t>計</t>
  </si>
  <si>
    <t xml:space="preserve">億円 2,000 </t>
  </si>
  <si>
    <t>普通国債残高</t>
  </si>
  <si>
    <t>国債費</t>
  </si>
  <si>
    <t>４条債①</t>
  </si>
  <si>
    <t>特例債②</t>
  </si>
  <si>
    <t>小計①②</t>
  </si>
  <si>
    <t>一般会計比</t>
  </si>
  <si>
    <t>&lt;18,796&gt;　　　　 91,618</t>
  </si>
  <si>
    <t xml:space="preserve"> </t>
  </si>
  <si>
    <t>　　（　）書きは臨時特別公債、＜＞書きは減税特例公債、［　］書きは震災特例公債であり、外数。</t>
  </si>
  <si>
    <t>建設国債</t>
  </si>
  <si>
    <t>国　債依存度</t>
  </si>
  <si>
    <t>ＧＤＰ　比</t>
  </si>
  <si>
    <t>（注）  1.　国債発行額は、収入金ベース。平成30年度までは実績、令和元年度は当初。</t>
  </si>
  <si>
    <t>　　　　2.　復興債については、平成23年度は一般会計において発行され、平成24年度以降は東日本大震災復興特別会計において発行される。　　　</t>
  </si>
  <si>
    <t>　　　　3.　昭和40年度に発行された歳入補てんのための国債の発行額は、便宜上、特例債の欄に記載している。</t>
  </si>
  <si>
    <t>　　　　4.　国債依存度は、（4条債＋特例債）／一般会計歳出額。平成30年度までは実績、令和元年度は当初（臨時・特別の措置を含む）。</t>
  </si>
  <si>
    <t>　　　　　　特別税の創設等によって償還財源が別途確保されている、いわゆる「つなぎ公債」を除いて算出している。</t>
  </si>
  <si>
    <t>　　　　5.　普通国債残高は額面ベース。普通国債残高と残高/GDPは平成30年度までは実績、令和元年度は当初。</t>
  </si>
  <si>
    <t>　　　　　　態度（2019年1月28 日閣議決定）」の値。</t>
  </si>
  <si>
    <t>　　　　6.　普通国債残高/GDPにおけるGDPは、平成30年度までは実績値、令和元年度は「平成31 年度の経済見通しと経済財政運営の基本的</t>
  </si>
  <si>
    <t>　　　　7.　国債費と国債費/一般会計は当初予算ベース。令和元年度は、臨時・特別の措置を含む。</t>
  </si>
  <si>
    <t>平成6</t>
  </si>
  <si>
    <t xml:space="preserve">億円 1,972 </t>
  </si>
  <si>
    <t xml:space="preserve">億円 </t>
  </si>
  <si>
    <t xml:space="preserve">億円 </t>
  </si>
  <si>
    <t xml:space="preserve">億円 </t>
  </si>
  <si>
    <t xml:space="preserve">億円 </t>
  </si>
  <si>
    <t>億円</t>
  </si>
  <si>
    <t>%</t>
  </si>
  <si>
    <t>%</t>
  </si>
  <si>
    <t>国債管理政策の推移 1965-2019</t>
  </si>
  <si>
    <t>表３</t>
  </si>
  <si>
    <t xml:space="preserve">令和元 </t>
  </si>
  <si>
    <t>3126+U50</t>
  </si>
  <si>
    <t>西暦</t>
  </si>
  <si>
    <t>元号</t>
  </si>
  <si>
    <t>平成2</t>
  </si>
  <si>
    <t>ＧＤＰ比</t>
  </si>
  <si>
    <t xml:space="preserve">億円 1 ,972 </t>
  </si>
  <si>
    <t>億円</t>
  </si>
  <si>
    <t xml:space="preserve">億円 </t>
  </si>
  <si>
    <t>億円</t>
  </si>
  <si>
    <t xml:space="preserve">億円  </t>
  </si>
  <si>
    <t>戦後国債管理政策の推移 1966-2022</t>
  </si>
  <si>
    <t>昭和40</t>
  </si>
  <si>
    <t>赤字国債</t>
  </si>
  <si>
    <t>国　　債　　発　　行　　額</t>
  </si>
  <si>
    <r>
      <t>国債依存度/</t>
    </r>
    <r>
      <rPr>
        <b/>
        <sz val="8"/>
        <rFont val="Yu Gothic UI"/>
        <family val="3"/>
      </rPr>
      <t>対一般会計</t>
    </r>
  </si>
  <si>
    <t>2当初</t>
  </si>
  <si>
    <t>2補正後</t>
  </si>
  <si>
    <t>（注）  1.　国債発行額は、収入金ベース。元年度までは実績、令和3年度は当初。</t>
  </si>
  <si>
    <t>　　　　２.　国債依存度は、（4条債＋特例債）／一般会計歳出額。元年度までは実績、令和3年度は当初（臨時・特別の措置を含む）。</t>
  </si>
  <si>
    <t>　　　　４.　普通国債残高は額面ベース。普通国債残高と残高/GDPは元年度までは実績、令和3年度は当初。</t>
  </si>
  <si>
    <t>　　　　５.　普通国債残高/GDPにおけるGDPは、元年度までは実績値、</t>
  </si>
  <si>
    <t>　　　　３.　国債費と国債費/一般会計は当初予算ベース。</t>
  </si>
  <si>
    <t xml:space="preserve"> </t>
  </si>
  <si>
    <t>合計</t>
  </si>
  <si>
    <t>借換債比重</t>
  </si>
  <si>
    <t>一般会計比率</t>
  </si>
  <si>
    <t>別表１</t>
  </si>
  <si>
    <t>日本銀行　貸借対照表(バランスシート)</t>
  </si>
  <si>
    <t>2020年7月31日現在</t>
  </si>
  <si>
    <t>単位億円</t>
  </si>
  <si>
    <t>資産</t>
  </si>
  <si>
    <t>負債</t>
  </si>
  <si>
    <t>金地銀</t>
  </si>
  <si>
    <t>発行銀行券</t>
  </si>
  <si>
    <t>現金</t>
  </si>
  <si>
    <t>当座預金</t>
  </si>
  <si>
    <t>国債</t>
  </si>
  <si>
    <t>その他預金</t>
  </si>
  <si>
    <t>コマーシャル･ペーパー等</t>
  </si>
  <si>
    <t>政府預金</t>
  </si>
  <si>
    <t>社債</t>
  </si>
  <si>
    <t>売現先勘定</t>
  </si>
  <si>
    <t>金銭の信託</t>
  </si>
  <si>
    <t>雑勘定</t>
  </si>
  <si>
    <t>(信託財産株式)</t>
  </si>
  <si>
    <t>引当金勘定</t>
  </si>
  <si>
    <t>資本金</t>
  </si>
  <si>
    <t>(信託財産指数連動型上場投資信託)</t>
  </si>
  <si>
    <t>準備金</t>
  </si>
  <si>
    <t>(信託財産不動産投資信託)</t>
  </si>
  <si>
    <t>貸付金</t>
  </si>
  <si>
    <t>外国為替</t>
  </si>
  <si>
    <t>代理店勘定</t>
  </si>
  <si>
    <t>合計</t>
  </si>
  <si>
    <t>出所:日銀毎旬報告より</t>
  </si>
  <si>
    <r>
      <rPr>
        <b/>
        <sz val="10"/>
        <color indexed="63"/>
        <rFont val="ＭＳ Ｐ明朝"/>
        <family val="1"/>
      </rPr>
      <t>1)日銀当座預金</t>
    </r>
    <r>
      <rPr>
        <sz val="10"/>
        <color indexed="63"/>
        <rFont val="ＭＳ Ｐ明朝"/>
        <family val="1"/>
      </rPr>
      <t>　銀行、証券会社のほか、外国銀行、信用金庫、農林中央金庫などの協同</t>
    </r>
  </si>
  <si>
    <r>
      <rPr>
        <sz val="10"/>
        <color indexed="63"/>
        <rFont val="ＭＳ Ｐ明朝"/>
        <family val="1"/>
      </rPr>
      <t>組織金融機関、政府系金融機関、短資会社など7</t>
    </r>
    <r>
      <rPr>
        <sz val="10"/>
        <color indexed="63"/>
        <rFont val="Times New Roman"/>
        <family val="1"/>
      </rPr>
      <t>00</t>
    </r>
    <r>
      <rPr>
        <sz val="10"/>
        <color indexed="63"/>
        <rFont val="ＭＳ Ｐ明朝"/>
        <family val="1"/>
      </rPr>
      <t>を超える金融機関が口座をもつ。日銀は</t>
    </r>
  </si>
  <si>
    <r>
      <t>金融機関から</t>
    </r>
    <r>
      <rPr>
        <u val="single"/>
        <sz val="10"/>
        <color indexed="48"/>
        <rFont val="ＭＳ Ｐ明朝"/>
        <family val="1"/>
      </rPr>
      <t>国債</t>
    </r>
    <r>
      <rPr>
        <sz val="10"/>
        <color indexed="63"/>
        <rFont val="ＭＳ Ｐ明朝"/>
        <family val="1"/>
      </rPr>
      <t>、</t>
    </r>
    <r>
      <rPr>
        <u val="single"/>
        <sz val="10"/>
        <color indexed="48"/>
        <rFont val="ＭＳ Ｐ明朝"/>
        <family val="1"/>
      </rPr>
      <t>手形</t>
    </r>
    <r>
      <rPr>
        <sz val="10"/>
        <color indexed="63"/>
        <rFont val="ＭＳ Ｐ明朝"/>
        <family val="1"/>
      </rPr>
      <t>などを</t>
    </r>
    <r>
      <rPr>
        <u val="single"/>
        <sz val="10"/>
        <color indexed="48"/>
        <rFont val="ＭＳ Ｐ明朝"/>
        <family val="1"/>
      </rPr>
      <t>担保</t>
    </r>
    <r>
      <rPr>
        <sz val="10"/>
        <color indexed="63"/>
        <rFont val="ＭＳ Ｐ明朝"/>
        <family val="1"/>
      </rPr>
      <t>として日銀当座預金口座に資金を入れ、民間銀行などが</t>
    </r>
  </si>
  <si>
    <t>預金の引出しに備え、一定割合を日銀に預けておくよう義務づけた法定準備金より成り立つ。</t>
  </si>
  <si>
    <t>2)政府の発行する国債は、入札で金融機関に落札される。購入された国債は、日銀が買い取る。</t>
  </si>
  <si>
    <t>　その資金は日銀が紙幣発行し金融機関に支払わられるが、現実には日銀と金融機関の日銀</t>
  </si>
  <si>
    <t>当座預金口座の出し入れで処理され、紙幣発行は抑制される。</t>
  </si>
  <si>
    <t>3)日銀が購入した国債は、資産に計上され、買い取った国債の資金は、金融機関の日銀預金</t>
  </si>
  <si>
    <t>口座へ入金決済され、負債の項目に計上される。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</si>
</sst>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_ "/>
    <numFmt numFmtId="179" formatCode="0.0_ "/>
    <numFmt numFmtId="180" formatCode="#,##0.0_ "/>
    <numFmt numFmtId="181" formatCode="#,##0_);[Red]\(#,##0\)"/>
    <numFmt numFmtId="182" formatCode="0_ ;[Red]\-0\ "/>
    <numFmt numFmtId="183" formatCode="#,##0_ ;[Red]\-#,##0\ "/>
    <numFmt numFmtId="184" formatCode="#,##0_);\(#,##0\)"/>
    <numFmt numFmtId="185" formatCode="#,##0.00_ "/>
    <numFmt numFmtId="186" formatCode="0.0%"/>
    <numFmt numFmtId="187" formatCode="0.0_);[Red]\(0.0\)"/>
  </numFmts>
  <fonts count="77">
    <font>
      <sz val="11"/>
      <name val="ＭＳ Ｐゴシック"/>
      <family val="3"/>
    </font>
    <font>
      <b/>
      <sz val="11"/>
      <name val="ＭＳ Ｐゴシック"/>
      <family val="3"/>
    </font>
    <font>
      <i/>
      <sz val="11"/>
      <name val="ＭＳ Ｐゴシック"/>
      <family val="3"/>
    </font>
    <font>
      <u val="single"/>
      <sz val="11"/>
      <name val="ＭＳ Ｐゴシック"/>
      <family val="3"/>
    </font>
    <font>
      <sz val="9"/>
      <color indexed="63"/>
      <name val="Yu Gothic UI"/>
      <family val="3"/>
    </font>
    <font>
      <b/>
      <sz val="10"/>
      <color indexed="63"/>
      <name val="Yu Gothic UI"/>
      <family val="3"/>
    </font>
    <font>
      <b/>
      <sz val="10"/>
      <name val="ＭＳ Ｐゴシック"/>
      <family val="3"/>
    </font>
    <font>
      <sz val="10"/>
      <name val="ＭＳ Ｐゴシック"/>
      <family val="3"/>
    </font>
    <font>
      <sz val="10"/>
      <color indexed="63"/>
      <name val="Yu Gothic UI"/>
      <family val="3"/>
    </font>
    <font>
      <b/>
      <sz val="9"/>
      <name val="Yu Gothic UI"/>
      <family val="3"/>
    </font>
    <font>
      <sz val="9"/>
      <name val="Yu Gothic UI"/>
      <family val="3"/>
    </font>
    <font>
      <b/>
      <sz val="14"/>
      <name val="Yu Gothic UI"/>
      <family val="3"/>
    </font>
    <font>
      <b/>
      <sz val="10"/>
      <name val="Yu Gothic UI"/>
      <family val="3"/>
    </font>
    <font>
      <sz val="10"/>
      <name val="Yu Gothic UI"/>
      <family val="3"/>
    </font>
    <font>
      <sz val="11"/>
      <name val="Yu Gothic UI"/>
      <family val="3"/>
    </font>
    <font>
      <b/>
      <sz val="11"/>
      <name val="Yu Gothic UI"/>
      <family val="3"/>
    </font>
    <font>
      <sz val="6"/>
      <name val="ＭＳ Ｐゴシック"/>
      <family val="3"/>
    </font>
    <font>
      <sz val="9"/>
      <name val="ＭＳ Ｐゴシック"/>
      <family val="3"/>
    </font>
    <font>
      <b/>
      <sz val="8"/>
      <name val="Yu Gothic UI"/>
      <family val="3"/>
    </font>
    <font>
      <sz val="14"/>
      <name val="Yu Gothic UI"/>
      <family val="3"/>
    </font>
    <font>
      <sz val="10"/>
      <color indexed="63"/>
      <name val="ＭＳ Ｐ明朝"/>
      <family val="1"/>
    </font>
    <font>
      <b/>
      <sz val="10"/>
      <color indexed="63"/>
      <name val="ＭＳ Ｐ明朝"/>
      <family val="1"/>
    </font>
    <font>
      <sz val="10"/>
      <color indexed="63"/>
      <name val="Times New Roman"/>
      <family val="1"/>
    </font>
    <font>
      <u val="single"/>
      <sz val="10"/>
      <color indexed="4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u val="single"/>
      <sz val="11"/>
      <color indexed="3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9"/>
      <name val="Yu Gothic UI"/>
      <family val="3"/>
    </font>
    <font>
      <sz val="10"/>
      <color indexed="9"/>
      <name val="Yu Gothic UI"/>
      <family val="3"/>
    </font>
    <font>
      <b/>
      <sz val="12"/>
      <color indexed="8"/>
      <name val="ＭＳ Ｐゴシック"/>
      <family val="3"/>
    </font>
    <font>
      <b/>
      <sz val="9"/>
      <color indexed="8"/>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9C0006"/>
      <name val="Calibri"/>
      <family val="3"/>
    </font>
    <font>
      <u val="single"/>
      <sz val="11"/>
      <color theme="10"/>
      <name val="ＭＳ Ｐゴシック"/>
      <family val="3"/>
    </font>
    <font>
      <sz val="11"/>
      <color rgb="FFFA7D0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0"/>
      <color theme="0"/>
      <name val="Yu Gothic UI"/>
      <family val="3"/>
    </font>
    <font>
      <sz val="10"/>
      <color theme="0"/>
      <name val="Yu Gothic UI"/>
      <family val="3"/>
    </font>
    <font>
      <b/>
      <sz val="9"/>
      <color theme="1"/>
      <name val="Calibri"/>
      <family val="3"/>
    </font>
    <font>
      <sz val="10"/>
      <color rgb="FF1A1A1A"/>
      <name val="ＭＳ Ｐ明朝"/>
      <family val="1"/>
    </font>
    <font>
      <b/>
      <sz val="10"/>
      <color theme="1"/>
      <name val="Calibri"/>
      <family val="3"/>
    </font>
    <font>
      <sz val="10"/>
      <color rgb="FF1A1A1A"/>
      <name val="Times New Roman"/>
      <family val="1"/>
    </font>
    <font>
      <sz val="10"/>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border>
    <border>
      <left style="thin"/>
      <right>
        <color indexed="63"/>
      </right>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color indexed="63"/>
      </top>
      <bottom style="thin"/>
    </border>
    <border>
      <left style="double"/>
      <right>
        <color indexed="63"/>
      </right>
      <top style="thin"/>
      <bottom style="thin"/>
    </border>
    <border>
      <left style="thin"/>
      <right style="double"/>
      <top style="thin"/>
      <bottom style="thin"/>
    </border>
    <border>
      <left>
        <color indexed="63"/>
      </left>
      <right style="double"/>
      <top style="thin"/>
      <bottom style="thin"/>
    </border>
    <border>
      <left style="thin"/>
      <right/>
      <top style="dotted"/>
      <bottom style="dotted"/>
    </border>
    <border>
      <left style="thin"/>
      <right style="thin"/>
      <top style="dotted"/>
      <bottom style="dotted"/>
    </border>
    <border>
      <left/>
      <right/>
      <top style="dotted"/>
      <bottom style="dotted"/>
    </border>
    <border>
      <left style="thin"/>
      <right style="thin"/>
      <top/>
      <bottom/>
    </border>
    <border>
      <left style="thin"/>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style="thin"/>
      <bottom style="thin"/>
    </border>
    <border>
      <left style="thin"/>
      <right style="double"/>
      <top style="thin"/>
      <bottom/>
    </border>
    <border>
      <left style="thin"/>
      <right style="double"/>
      <top/>
      <bottom style="thin"/>
    </border>
    <border>
      <left style="thin"/>
      <right style="thin"/>
      <top style="dotted"/>
      <bottom/>
    </border>
    <border>
      <left style="thin"/>
      <right style="thin"/>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0" fontId="54" fillId="0" borderId="0" applyNumberFormat="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4"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0" fontId="54" fillId="0" borderId="0" applyNumberFormat="0" applyBorder="0" applyAlignment="0" applyProtection="0"/>
    <xf numFmtId="0" fontId="54" fillId="0" borderId="0" applyNumberFormat="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347">
    <xf numFmtId="0" fontId="0" fillId="0" borderId="0" xfId="0" applyAlignment="1">
      <alignment vertical="center"/>
    </xf>
    <xf numFmtId="0" fontId="5" fillId="0" borderId="10" xfId="0" applyNumberFormat="1" applyFont="1" applyFill="1" applyBorder="1" applyAlignment="1" applyProtection="1">
      <alignment horizontal="center" vertical="distributed" wrapText="1"/>
      <protection/>
    </xf>
    <xf numFmtId="0" fontId="5" fillId="0" borderId="10" xfId="0" applyNumberFormat="1" applyFont="1" applyFill="1" applyBorder="1" applyAlignment="1" applyProtection="1">
      <alignment horizontal="right" vertical="distributed" wrapText="1"/>
      <protection/>
    </xf>
    <xf numFmtId="0" fontId="6" fillId="0" borderId="0" xfId="0" applyFont="1" applyAlignment="1">
      <alignment vertical="center"/>
    </xf>
    <xf numFmtId="0" fontId="7" fillId="0" borderId="0" xfId="0" applyFont="1" applyAlignment="1">
      <alignment vertical="center"/>
    </xf>
    <xf numFmtId="178" fontId="8" fillId="0" borderId="10" xfId="0" applyNumberFormat="1" applyFont="1" applyFill="1" applyBorder="1" applyAlignment="1" applyProtection="1">
      <alignment vertical="distributed" wrapText="1"/>
      <protection/>
    </xf>
    <xf numFmtId="0" fontId="8" fillId="0" borderId="10" xfId="0" applyNumberFormat="1" applyFont="1" applyFill="1" applyBorder="1" applyAlignment="1" applyProtection="1">
      <alignment horizontal="right" vertical="distributed" wrapText="1"/>
      <protection/>
    </xf>
    <xf numFmtId="178" fontId="8"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right" vertical="center" wrapText="1"/>
      <protection/>
    </xf>
    <xf numFmtId="178" fontId="8" fillId="0"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right" vertical="top" wrapText="1"/>
      <protection/>
    </xf>
    <xf numFmtId="177" fontId="8" fillId="0" borderId="10" xfId="0" applyNumberFormat="1" applyFont="1" applyFill="1" applyBorder="1" applyAlignment="1" applyProtection="1">
      <alignment horizontal="right" vertical="distributed" wrapText="1"/>
      <protection/>
    </xf>
    <xf numFmtId="178" fontId="8" fillId="0" borderId="11" xfId="0" applyNumberFormat="1" applyFont="1" applyFill="1" applyBorder="1" applyAlignment="1" applyProtection="1">
      <alignment vertical="center" wrapText="1"/>
      <protection/>
    </xf>
    <xf numFmtId="178" fontId="8" fillId="0" borderId="11" xfId="0" applyNumberFormat="1" applyFont="1" applyFill="1" applyBorder="1" applyAlignment="1" applyProtection="1">
      <alignment vertical="distributed" wrapText="1"/>
      <protection/>
    </xf>
    <xf numFmtId="178" fontId="8"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distributed" wrapText="1"/>
      <protection/>
    </xf>
    <xf numFmtId="177" fontId="8" fillId="0" borderId="10" xfId="0" applyNumberFormat="1" applyFont="1" applyFill="1" applyBorder="1" applyAlignment="1" applyProtection="1">
      <alignment horizontal="right" vertical="center" wrapText="1"/>
      <protection/>
    </xf>
    <xf numFmtId="178" fontId="13" fillId="0" borderId="10" xfId="0" applyNumberFormat="1" applyFont="1" applyBorder="1" applyAlignment="1">
      <alignment vertical="center"/>
    </xf>
    <xf numFmtId="0" fontId="14" fillId="0" borderId="10" xfId="0" applyFont="1" applyBorder="1" applyAlignment="1">
      <alignment horizontal="center" vertical="center" wrapText="1"/>
    </xf>
    <xf numFmtId="0" fontId="10"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horizontal="center" vertical="center" wrapText="1"/>
    </xf>
    <xf numFmtId="176" fontId="5" fillId="0" borderId="10" xfId="0" applyNumberFormat="1" applyFont="1" applyFill="1" applyBorder="1" applyAlignment="1" applyProtection="1">
      <alignment horizontal="right" vertical="distributed" wrapText="1"/>
      <protection/>
    </xf>
    <xf numFmtId="178" fontId="13" fillId="0" borderId="10" xfId="0" applyNumberFormat="1" applyFont="1" applyBorder="1" applyAlignment="1">
      <alignment horizontal="right" vertical="center" wrapText="1"/>
    </xf>
    <xf numFmtId="181" fontId="5" fillId="0" borderId="10" xfId="0" applyNumberFormat="1" applyFont="1" applyFill="1" applyBorder="1" applyAlignment="1" applyProtection="1">
      <alignment horizontal="center" vertical="distributed" wrapText="1"/>
      <protection/>
    </xf>
    <xf numFmtId="178" fontId="13" fillId="0" borderId="12" xfId="0" applyNumberFormat="1" applyFont="1" applyBorder="1" applyAlignment="1">
      <alignment vertical="center"/>
    </xf>
    <xf numFmtId="0" fontId="7" fillId="0" borderId="10" xfId="0" applyFont="1" applyBorder="1" applyAlignment="1">
      <alignment vertical="center"/>
    </xf>
    <xf numFmtId="0" fontId="8" fillId="0" borderId="0" xfId="0" applyNumberFormat="1" applyFont="1" applyFill="1" applyBorder="1" applyAlignment="1" applyProtection="1">
      <alignment horizontal="justify" vertical="distributed" wrapText="1"/>
      <protection/>
    </xf>
    <xf numFmtId="176" fontId="8" fillId="0" borderId="10" xfId="0" applyNumberFormat="1" applyFont="1" applyFill="1" applyBorder="1" applyAlignment="1" applyProtection="1">
      <alignment vertical="center"/>
      <protection/>
    </xf>
    <xf numFmtId="178" fontId="8" fillId="0" borderId="10"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right" vertical="center"/>
      <protection/>
    </xf>
    <xf numFmtId="178" fontId="8"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right" vertical="top"/>
      <protection/>
    </xf>
    <xf numFmtId="178" fontId="8" fillId="0" borderId="10" xfId="0" applyNumberFormat="1" applyFont="1" applyFill="1" applyBorder="1" applyAlignment="1" applyProtection="1">
      <alignment vertical="distributed"/>
      <protection/>
    </xf>
    <xf numFmtId="0" fontId="8" fillId="0" borderId="10" xfId="0" applyNumberFormat="1" applyFont="1" applyFill="1" applyBorder="1" applyAlignment="1" applyProtection="1">
      <alignment horizontal="right" vertical="distributed"/>
      <protection/>
    </xf>
    <xf numFmtId="0" fontId="8" fillId="0" borderId="0" xfId="0" applyNumberFormat="1" applyFont="1" applyFill="1" applyBorder="1" applyAlignment="1" applyProtection="1">
      <alignment horizontal="justify" vertical="distributed"/>
      <protection/>
    </xf>
    <xf numFmtId="178" fontId="8" fillId="0" borderId="10" xfId="0" applyNumberFormat="1" applyFont="1" applyFill="1" applyBorder="1" applyAlignment="1" applyProtection="1">
      <alignment horizontal="right" vertical="center"/>
      <protection/>
    </xf>
    <xf numFmtId="178" fontId="8" fillId="0" borderId="10" xfId="0" applyNumberFormat="1" applyFont="1" applyFill="1" applyBorder="1" applyAlignment="1" applyProtection="1">
      <alignment horizontal="right" vertical="top"/>
      <protection/>
    </xf>
    <xf numFmtId="0" fontId="13" fillId="0" borderId="0" xfId="0" applyFont="1" applyBorder="1" applyAlignment="1">
      <alignment vertical="center"/>
    </xf>
    <xf numFmtId="0" fontId="13" fillId="0" borderId="13" xfId="0" applyFont="1" applyBorder="1" applyAlignment="1">
      <alignment vertical="center"/>
    </xf>
    <xf numFmtId="183" fontId="13" fillId="0" borderId="13" xfId="0" applyNumberFormat="1" applyFont="1" applyBorder="1" applyAlignment="1">
      <alignment vertical="center"/>
    </xf>
    <xf numFmtId="0" fontId="5" fillId="0" borderId="14" xfId="0" applyNumberFormat="1" applyFont="1" applyFill="1" applyBorder="1" applyAlignment="1" applyProtection="1">
      <alignment horizontal="right" vertical="distributed" wrapText="1"/>
      <protection/>
    </xf>
    <xf numFmtId="176" fontId="5" fillId="0" borderId="14" xfId="0" applyNumberFormat="1" applyFont="1" applyFill="1" applyBorder="1" applyAlignment="1" applyProtection="1">
      <alignment horizontal="right" vertical="distributed" wrapText="1"/>
      <protection/>
    </xf>
    <xf numFmtId="176" fontId="5" fillId="0" borderId="14" xfId="0" applyNumberFormat="1" applyFont="1" applyFill="1" applyBorder="1" applyAlignment="1" applyProtection="1">
      <alignment vertical="distributed" wrapText="1"/>
      <protection/>
    </xf>
    <xf numFmtId="176" fontId="5" fillId="0" borderId="14" xfId="0" applyNumberFormat="1" applyFont="1" applyFill="1" applyBorder="1" applyAlignment="1" applyProtection="1">
      <alignment vertical="center" wrapText="1"/>
      <protection/>
    </xf>
    <xf numFmtId="176" fontId="5" fillId="0" borderId="14" xfId="0" applyNumberFormat="1" applyFont="1" applyFill="1" applyBorder="1" applyAlignment="1" applyProtection="1">
      <alignment vertical="top" wrapText="1"/>
      <protection/>
    </xf>
    <xf numFmtId="0" fontId="12" fillId="0" borderId="14" xfId="0" applyFont="1" applyBorder="1" applyAlignment="1">
      <alignment vertical="center"/>
    </xf>
    <xf numFmtId="176" fontId="8" fillId="0" borderId="14" xfId="0" applyNumberFormat="1" applyFont="1" applyFill="1" applyBorder="1" applyAlignment="1" applyProtection="1">
      <alignment vertical="distributed" wrapText="1"/>
      <protection/>
    </xf>
    <xf numFmtId="0" fontId="12" fillId="0" borderId="15" xfId="0" applyFont="1" applyBorder="1" applyAlignment="1">
      <alignment vertical="center"/>
    </xf>
    <xf numFmtId="0" fontId="13" fillId="0" borderId="14" xfId="0" applyFont="1" applyBorder="1" applyAlignment="1">
      <alignment vertical="center"/>
    </xf>
    <xf numFmtId="176" fontId="8" fillId="0" borderId="14" xfId="0" applyNumberFormat="1" applyFont="1" applyFill="1" applyBorder="1" applyAlignment="1" applyProtection="1">
      <alignment vertical="center"/>
      <protection/>
    </xf>
    <xf numFmtId="176" fontId="8" fillId="0" borderId="14" xfId="0" applyNumberFormat="1" applyFont="1" applyFill="1" applyBorder="1" applyAlignment="1" applyProtection="1">
      <alignment vertical="top"/>
      <protection/>
    </xf>
    <xf numFmtId="0" fontId="14" fillId="0" borderId="11" xfId="0" applyFont="1" applyBorder="1" applyAlignment="1">
      <alignment horizontal="center" vertical="center" wrapText="1"/>
    </xf>
    <xf numFmtId="0" fontId="1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distributed" wrapText="1"/>
      <protection/>
    </xf>
    <xf numFmtId="178" fontId="8" fillId="0" borderId="17" xfId="0" applyNumberFormat="1" applyFont="1" applyFill="1" applyBorder="1" applyAlignment="1" applyProtection="1">
      <alignment vertical="distributed" wrapText="1"/>
      <protection/>
    </xf>
    <xf numFmtId="178" fontId="8" fillId="0" borderId="17" xfId="0" applyNumberFormat="1" applyFont="1" applyFill="1" applyBorder="1" applyAlignment="1" applyProtection="1">
      <alignment vertical="center" wrapText="1"/>
      <protection/>
    </xf>
    <xf numFmtId="178" fontId="8" fillId="0" borderId="17" xfId="0" applyNumberFormat="1" applyFont="1" applyFill="1" applyBorder="1" applyAlignment="1" applyProtection="1">
      <alignment vertical="top" wrapText="1"/>
      <protection/>
    </xf>
    <xf numFmtId="178" fontId="13" fillId="0" borderId="17" xfId="0" applyNumberFormat="1" applyFont="1" applyBorder="1" applyAlignment="1">
      <alignment vertical="center"/>
    </xf>
    <xf numFmtId="178" fontId="13" fillId="0" borderId="18" xfId="0" applyNumberFormat="1" applyFont="1" applyBorder="1" applyAlignment="1">
      <alignment vertical="center"/>
    </xf>
    <xf numFmtId="178" fontId="8" fillId="0" borderId="17" xfId="0" applyNumberFormat="1" applyFont="1" applyFill="1" applyBorder="1" applyAlignment="1" applyProtection="1">
      <alignment vertical="center"/>
      <protection/>
    </xf>
    <xf numFmtId="178" fontId="8" fillId="0" borderId="17" xfId="0" applyNumberFormat="1" applyFont="1" applyFill="1" applyBorder="1" applyAlignment="1" applyProtection="1">
      <alignment vertical="top"/>
      <protection/>
    </xf>
    <xf numFmtId="178" fontId="8" fillId="0" borderId="17" xfId="0" applyNumberFormat="1" applyFont="1" applyFill="1" applyBorder="1" applyAlignment="1" applyProtection="1">
      <alignment vertical="distributed"/>
      <protection/>
    </xf>
    <xf numFmtId="176" fontId="8" fillId="0" borderId="14" xfId="0" applyNumberFormat="1" applyFont="1" applyFill="1" applyBorder="1" applyAlignment="1" applyProtection="1">
      <alignment horizontal="right" vertical="top"/>
      <protection/>
    </xf>
    <xf numFmtId="176" fontId="8" fillId="0" borderId="14" xfId="0" applyNumberFormat="1" applyFont="1" applyFill="1" applyBorder="1" applyAlignment="1" applyProtection="1">
      <alignment horizontal="right" vertical="center"/>
      <protection/>
    </xf>
    <xf numFmtId="176" fontId="8" fillId="0" borderId="14" xfId="0" applyNumberFormat="1" applyFont="1" applyFill="1" applyBorder="1" applyAlignment="1" applyProtection="1">
      <alignment horizontal="right" vertical="distributed"/>
      <protection/>
    </xf>
    <xf numFmtId="0" fontId="8" fillId="0" borderId="14" xfId="0" applyNumberFormat="1" applyFont="1" applyFill="1" applyBorder="1" applyAlignment="1" applyProtection="1">
      <alignment horizontal="right" vertical="distributed"/>
      <protection/>
    </xf>
    <xf numFmtId="0" fontId="5" fillId="0" borderId="0" xfId="0" applyNumberFormat="1" applyFont="1" applyFill="1" applyBorder="1" applyAlignment="1" applyProtection="1">
      <alignment horizontal="justify" vertical="distributed"/>
      <protection/>
    </xf>
    <xf numFmtId="181" fontId="5" fillId="0" borderId="10" xfId="0" applyNumberFormat="1" applyFont="1" applyFill="1" applyBorder="1" applyAlignment="1" applyProtection="1">
      <alignment vertical="distributed" wrapText="1"/>
      <protection/>
    </xf>
    <xf numFmtId="181" fontId="5" fillId="0" borderId="10" xfId="0" applyNumberFormat="1" applyFont="1" applyFill="1" applyBorder="1" applyAlignment="1" applyProtection="1">
      <alignment vertical="center" wrapText="1"/>
      <protection/>
    </xf>
    <xf numFmtId="181" fontId="5" fillId="0" borderId="10" xfId="0" applyNumberFormat="1" applyFont="1" applyFill="1" applyBorder="1" applyAlignment="1" applyProtection="1">
      <alignment vertical="top" wrapText="1"/>
      <protection/>
    </xf>
    <xf numFmtId="178" fontId="5" fillId="0" borderId="10" xfId="0" applyNumberFormat="1" applyFont="1" applyFill="1" applyBorder="1" applyAlignment="1" applyProtection="1">
      <alignment vertical="center"/>
      <protection/>
    </xf>
    <xf numFmtId="178" fontId="5" fillId="0" borderId="10" xfId="0" applyNumberFormat="1" applyFont="1" applyFill="1" applyBorder="1" applyAlignment="1" applyProtection="1">
      <alignment vertical="top"/>
      <protection/>
    </xf>
    <xf numFmtId="178" fontId="5" fillId="0" borderId="10" xfId="0" applyNumberFormat="1" applyFont="1" applyFill="1" applyBorder="1" applyAlignment="1" applyProtection="1">
      <alignment vertical="distributed"/>
      <protection/>
    </xf>
    <xf numFmtId="0" fontId="0" fillId="0" borderId="19" xfId="0" applyBorder="1" applyAlignment="1">
      <alignment vertical="center"/>
    </xf>
    <xf numFmtId="0" fontId="0" fillId="0" borderId="0" xfId="0" applyBorder="1" applyAlignment="1">
      <alignment vertical="center"/>
    </xf>
    <xf numFmtId="176" fontId="5" fillId="0" borderId="20" xfId="0" applyNumberFormat="1" applyFont="1" applyFill="1" applyBorder="1" applyAlignment="1" applyProtection="1">
      <alignment vertical="center" wrapText="1"/>
      <protection/>
    </xf>
    <xf numFmtId="178" fontId="8" fillId="0" borderId="20" xfId="0" applyNumberFormat="1" applyFont="1" applyFill="1" applyBorder="1" applyAlignment="1" applyProtection="1">
      <alignment vertical="center" wrapText="1"/>
      <protection/>
    </xf>
    <xf numFmtId="178" fontId="8" fillId="0" borderId="20" xfId="0" applyNumberFormat="1" applyFont="1" applyFill="1" applyBorder="1" applyAlignment="1" applyProtection="1">
      <alignment vertical="distributed" wrapText="1"/>
      <protection/>
    </xf>
    <xf numFmtId="0" fontId="8" fillId="0" borderId="20" xfId="0" applyNumberFormat="1" applyFont="1" applyFill="1" applyBorder="1" applyAlignment="1" applyProtection="1">
      <alignment horizontal="right" vertical="center" wrapText="1"/>
      <protection/>
    </xf>
    <xf numFmtId="179" fontId="5" fillId="0" borderId="20" xfId="0" applyNumberFormat="1" applyFont="1" applyFill="1" applyBorder="1" applyAlignment="1" applyProtection="1">
      <alignment vertical="center" wrapText="1"/>
      <protection/>
    </xf>
    <xf numFmtId="181" fontId="5" fillId="0" borderId="2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181" fontId="6" fillId="0" borderId="0" xfId="0" applyNumberFormat="1" applyFont="1" applyFill="1" applyAlignment="1">
      <alignment vertical="center"/>
    </xf>
    <xf numFmtId="0" fontId="1" fillId="0" borderId="0" xfId="0" applyFont="1" applyFill="1" applyAlignment="1">
      <alignment vertical="center"/>
    </xf>
    <xf numFmtId="181" fontId="15" fillId="0" borderId="10" xfId="0" applyNumberFormat="1" applyFont="1" applyFill="1" applyBorder="1" applyAlignment="1">
      <alignment horizontal="center" vertical="center" wrapText="1"/>
    </xf>
    <xf numFmtId="181" fontId="12" fillId="0" borderId="10" xfId="0" applyNumberFormat="1" applyFont="1" applyFill="1" applyBorder="1" applyAlignment="1">
      <alignment vertical="center"/>
    </xf>
    <xf numFmtId="181" fontId="12" fillId="0" borderId="12"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0" fillId="0" borderId="19" xfId="0" applyFill="1" applyBorder="1" applyAlignment="1">
      <alignment vertical="center"/>
    </xf>
    <xf numFmtId="0" fontId="5" fillId="0" borderId="0" xfId="0" applyNumberFormat="1" applyFont="1" applyFill="1" applyBorder="1" applyAlignment="1" applyProtection="1">
      <alignment horizontal="right" vertical="center" wrapText="1"/>
      <protection/>
    </xf>
    <xf numFmtId="176" fontId="5" fillId="0" borderId="14" xfId="0" applyNumberFormat="1" applyFont="1" applyFill="1" applyBorder="1" applyAlignment="1" applyProtection="1">
      <alignment horizontal="right" vertical="center" wrapText="1"/>
      <protection/>
    </xf>
    <xf numFmtId="176" fontId="5" fillId="0" borderId="21" xfId="0" applyNumberFormat="1" applyFont="1" applyFill="1" applyBorder="1" applyAlignment="1" applyProtection="1">
      <alignment horizontal="right" vertical="distributed" wrapText="1"/>
      <protection/>
    </xf>
    <xf numFmtId="0" fontId="6" fillId="0" borderId="0" xfId="0" applyFont="1" applyFill="1" applyAlignment="1">
      <alignment horizontal="right" vertical="center"/>
    </xf>
    <xf numFmtId="0" fontId="9" fillId="0" borderId="10" xfId="0" applyFont="1" applyBorder="1" applyAlignment="1">
      <alignment horizontal="right" vertical="center" wrapText="1"/>
    </xf>
    <xf numFmtId="180" fontId="5" fillId="0" borderId="10" xfId="0" applyNumberFormat="1" applyFont="1" applyFill="1" applyBorder="1" applyAlignment="1" applyProtection="1">
      <alignment horizontal="right" vertical="distributed" wrapText="1"/>
      <protection/>
    </xf>
    <xf numFmtId="179" fontId="5" fillId="0" borderId="10" xfId="0" applyNumberFormat="1" applyFont="1" applyFill="1" applyBorder="1" applyAlignment="1" applyProtection="1">
      <alignment horizontal="right" vertical="distributed" wrapText="1"/>
      <protection/>
    </xf>
    <xf numFmtId="179" fontId="5" fillId="0" borderId="10" xfId="0" applyNumberFormat="1" applyFont="1" applyFill="1" applyBorder="1" applyAlignment="1" applyProtection="1">
      <alignment horizontal="right" vertical="center" wrapText="1"/>
      <protection/>
    </xf>
    <xf numFmtId="179" fontId="5" fillId="0" borderId="10" xfId="0" applyNumberFormat="1" applyFont="1" applyFill="1" applyBorder="1" applyAlignment="1" applyProtection="1">
      <alignment horizontal="right" vertical="top" wrapText="1"/>
      <protection/>
    </xf>
    <xf numFmtId="179" fontId="5" fillId="0" borderId="20" xfId="0" applyNumberFormat="1" applyFont="1" applyFill="1" applyBorder="1" applyAlignment="1" applyProtection="1">
      <alignment horizontal="right" vertical="center" wrapText="1"/>
      <protection/>
    </xf>
    <xf numFmtId="0" fontId="12" fillId="0" borderId="10" xfId="0" applyFont="1" applyBorder="1" applyAlignment="1">
      <alignment horizontal="right" vertical="center"/>
    </xf>
    <xf numFmtId="0" fontId="12" fillId="0" borderId="12" xfId="0" applyFont="1" applyBorder="1" applyAlignment="1">
      <alignment horizontal="right" vertical="center"/>
    </xf>
    <xf numFmtId="179" fontId="5" fillId="0" borderId="10" xfId="0" applyNumberFormat="1" applyFont="1" applyFill="1" applyBorder="1" applyAlignment="1" applyProtection="1">
      <alignment horizontal="right" vertical="center"/>
      <protection/>
    </xf>
    <xf numFmtId="179" fontId="5" fillId="0" borderId="10" xfId="0" applyNumberFormat="1" applyFont="1" applyFill="1" applyBorder="1" applyAlignment="1" applyProtection="1">
      <alignment horizontal="right" vertical="top"/>
      <protection/>
    </xf>
    <xf numFmtId="179" fontId="5" fillId="0" borderId="10" xfId="0" applyNumberFormat="1" applyFont="1" applyFill="1" applyBorder="1" applyAlignment="1" applyProtection="1">
      <alignment horizontal="right" vertical="distributed"/>
      <protection/>
    </xf>
    <xf numFmtId="0" fontId="5" fillId="0" borderId="0" xfId="0" applyNumberFormat="1" applyFont="1" applyFill="1" applyBorder="1" applyAlignment="1" applyProtection="1">
      <alignment horizontal="right" vertical="distributed"/>
      <protection/>
    </xf>
    <xf numFmtId="0" fontId="6" fillId="0" borderId="0" xfId="0" applyFont="1" applyAlignment="1">
      <alignment horizontal="right" vertical="center"/>
    </xf>
    <xf numFmtId="0" fontId="15" fillId="0" borderId="20" xfId="0" applyFont="1" applyBorder="1" applyAlignment="1">
      <alignment horizontal="right" vertical="center" wrapText="1"/>
    </xf>
    <xf numFmtId="176" fontId="5" fillId="0" borderId="21" xfId="0" applyNumberFormat="1" applyFont="1" applyFill="1" applyBorder="1" applyAlignment="1" applyProtection="1">
      <alignment horizontal="right" vertical="top"/>
      <protection/>
    </xf>
    <xf numFmtId="176" fontId="5" fillId="0" borderId="21" xfId="0" applyNumberFormat="1" applyFont="1" applyFill="1" applyBorder="1" applyAlignment="1" applyProtection="1">
      <alignment horizontal="right" vertical="center"/>
      <protection/>
    </xf>
    <xf numFmtId="176" fontId="5" fillId="0" borderId="21" xfId="0" applyNumberFormat="1" applyFont="1" applyFill="1" applyBorder="1" applyAlignment="1" applyProtection="1">
      <alignment horizontal="right" vertical="distributed"/>
      <protection/>
    </xf>
    <xf numFmtId="0" fontId="5" fillId="0" borderId="21" xfId="0" applyNumberFormat="1" applyFont="1" applyFill="1" applyBorder="1" applyAlignment="1" applyProtection="1">
      <alignment horizontal="right" vertical="distributed"/>
      <protection/>
    </xf>
    <xf numFmtId="0" fontId="12" fillId="0" borderId="0" xfId="0" applyFont="1" applyAlignment="1">
      <alignment horizontal="right" vertical="center"/>
    </xf>
    <xf numFmtId="176" fontId="5" fillId="0" borderId="21" xfId="0" applyNumberFormat="1" applyFont="1" applyFill="1" applyBorder="1" applyAlignment="1" applyProtection="1">
      <alignment horizontal="right" vertical="center" wrapText="1"/>
      <protection/>
    </xf>
    <xf numFmtId="176" fontId="5" fillId="0" borderId="21" xfId="0" applyNumberFormat="1" applyFont="1" applyFill="1" applyBorder="1" applyAlignment="1" applyProtection="1">
      <alignment horizontal="right" vertical="top" wrapText="1"/>
      <protection/>
    </xf>
    <xf numFmtId="0" fontId="5" fillId="0" borderId="21" xfId="0" applyNumberFormat="1" applyFont="1" applyFill="1" applyBorder="1" applyAlignment="1" applyProtection="1">
      <alignment horizontal="right" vertical="distributed" wrapText="1"/>
      <protection/>
    </xf>
    <xf numFmtId="176" fontId="5" fillId="0" borderId="20" xfId="0" applyNumberFormat="1" applyFont="1" applyFill="1" applyBorder="1" applyAlignment="1" applyProtection="1">
      <alignment horizontal="right" vertical="center" wrapText="1"/>
      <protection/>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0" xfId="0" applyFont="1" applyFill="1" applyAlignment="1">
      <alignment horizontal="right" vertical="center"/>
    </xf>
    <xf numFmtId="0" fontId="6" fillId="0" borderId="0" xfId="0" applyFont="1" applyBorder="1" applyAlignment="1">
      <alignment vertical="center"/>
    </xf>
    <xf numFmtId="176" fontId="5" fillId="0" borderId="0" xfId="0" applyNumberFormat="1" applyFont="1" applyFill="1" applyBorder="1" applyAlignment="1" applyProtection="1">
      <alignment horizontal="right" vertical="center" wrapText="1"/>
      <protection/>
    </xf>
    <xf numFmtId="0" fontId="11" fillId="0" borderId="0" xfId="0" applyNumberFormat="1" applyFont="1" applyFill="1" applyBorder="1" applyAlignment="1" applyProtection="1">
      <alignment horizontal="justify" vertical="distributed" wrapText="1"/>
      <protection/>
    </xf>
    <xf numFmtId="0" fontId="1" fillId="0" borderId="0" xfId="0" applyFont="1" applyAlignment="1">
      <alignment vertical="center"/>
    </xf>
    <xf numFmtId="179" fontId="8" fillId="0" borderId="10" xfId="0" applyNumberFormat="1" applyFont="1" applyFill="1" applyBorder="1" applyAlignment="1" applyProtection="1">
      <alignment horizontal="right" vertical="distributed" wrapText="1"/>
      <protection/>
    </xf>
    <xf numFmtId="0" fontId="68" fillId="0" borderId="0" xfId="0" applyFont="1" applyAlignment="1">
      <alignment vertical="center"/>
    </xf>
    <xf numFmtId="0" fontId="68" fillId="0" borderId="0" xfId="0" applyFont="1" applyBorder="1" applyAlignment="1">
      <alignment vertical="center"/>
    </xf>
    <xf numFmtId="176" fontId="69" fillId="0" borderId="23" xfId="0" applyNumberFormat="1" applyFont="1" applyFill="1" applyBorder="1" applyAlignment="1" applyProtection="1">
      <alignment vertical="center" wrapText="1"/>
      <protection/>
    </xf>
    <xf numFmtId="176" fontId="69" fillId="0" borderId="23" xfId="0" applyNumberFormat="1" applyFont="1" applyFill="1" applyBorder="1" applyAlignment="1" applyProtection="1">
      <alignment horizontal="right" vertical="center" wrapText="1"/>
      <protection/>
    </xf>
    <xf numFmtId="178" fontId="70" fillId="0" borderId="23" xfId="0" applyNumberFormat="1" applyFont="1" applyFill="1" applyBorder="1" applyAlignment="1" applyProtection="1">
      <alignment vertical="center" wrapText="1"/>
      <protection/>
    </xf>
    <xf numFmtId="178" fontId="70" fillId="0" borderId="23" xfId="0" applyNumberFormat="1" applyFont="1" applyFill="1" applyBorder="1" applyAlignment="1" applyProtection="1">
      <alignment vertical="distributed" wrapText="1"/>
      <protection/>
    </xf>
    <xf numFmtId="0" fontId="70" fillId="0" borderId="23" xfId="0" applyNumberFormat="1" applyFont="1" applyFill="1" applyBorder="1" applyAlignment="1" applyProtection="1">
      <alignment horizontal="right" vertical="center" wrapText="1"/>
      <protection/>
    </xf>
    <xf numFmtId="179" fontId="69" fillId="0" borderId="23" xfId="0" applyNumberFormat="1" applyFont="1" applyFill="1" applyBorder="1" applyAlignment="1" applyProtection="1">
      <alignment horizontal="right" vertical="center" wrapText="1"/>
      <protection/>
    </xf>
    <xf numFmtId="181" fontId="69" fillId="0" borderId="23" xfId="0" applyNumberFormat="1" applyFont="1" applyFill="1" applyBorder="1" applyAlignment="1" applyProtection="1">
      <alignment vertical="center" wrapText="1"/>
      <protection/>
    </xf>
    <xf numFmtId="0" fontId="0" fillId="0" borderId="0" xfId="0" applyFill="1" applyBorder="1" applyAlignment="1">
      <alignment vertical="center"/>
    </xf>
    <xf numFmtId="0" fontId="0" fillId="0" borderId="11" xfId="0" applyBorder="1" applyAlignment="1">
      <alignment vertical="center"/>
    </xf>
    <xf numFmtId="0" fontId="12" fillId="0" borderId="10" xfId="0" applyFont="1" applyFill="1" applyBorder="1" applyAlignment="1">
      <alignment vertical="center" wrapText="1"/>
    </xf>
    <xf numFmtId="0" fontId="12" fillId="0" borderId="0" xfId="0" applyFont="1" applyFill="1" applyAlignment="1">
      <alignment vertical="center"/>
    </xf>
    <xf numFmtId="179" fontId="5" fillId="0" borderId="10" xfId="0" applyNumberFormat="1" applyFont="1" applyFill="1" applyBorder="1" applyAlignment="1" applyProtection="1">
      <alignment vertical="distributed" wrapText="1"/>
      <protection/>
    </xf>
    <xf numFmtId="179" fontId="5" fillId="0" borderId="10" xfId="0" applyNumberFormat="1" applyFont="1" applyFill="1" applyBorder="1" applyAlignment="1" applyProtection="1">
      <alignment vertical="center" wrapText="1"/>
      <protection/>
    </xf>
    <xf numFmtId="179" fontId="5" fillId="0" borderId="10" xfId="0" applyNumberFormat="1" applyFont="1" applyFill="1" applyBorder="1" applyAlignment="1" applyProtection="1">
      <alignment vertical="top" wrapText="1"/>
      <protection/>
    </xf>
    <xf numFmtId="179" fontId="69" fillId="0" borderId="23" xfId="0" applyNumberFormat="1" applyFont="1" applyFill="1" applyBorder="1" applyAlignment="1" applyProtection="1">
      <alignment vertical="center" wrapText="1"/>
      <protection/>
    </xf>
    <xf numFmtId="0" fontId="12" fillId="0" borderId="0" xfId="0" applyFont="1" applyFill="1" applyAlignment="1">
      <alignment horizontal="center" vertical="center"/>
    </xf>
    <xf numFmtId="0" fontId="12" fillId="0" borderId="10" xfId="0" applyFont="1" applyFill="1" applyBorder="1" applyAlignment="1">
      <alignment vertical="center"/>
    </xf>
    <xf numFmtId="0" fontId="12" fillId="0" borderId="0" xfId="0" applyFont="1" applyFill="1" applyBorder="1" applyAlignment="1">
      <alignment vertical="center"/>
    </xf>
    <xf numFmtId="179" fontId="5" fillId="0" borderId="10" xfId="0" applyNumberFormat="1" applyFont="1" applyFill="1" applyBorder="1" applyAlignment="1" applyProtection="1">
      <alignment vertical="center"/>
      <protection/>
    </xf>
    <xf numFmtId="179" fontId="5" fillId="0" borderId="10" xfId="0" applyNumberFormat="1" applyFont="1" applyFill="1" applyBorder="1" applyAlignment="1" applyProtection="1">
      <alignment vertical="top"/>
      <protection/>
    </xf>
    <xf numFmtId="179" fontId="5" fillId="0" borderId="10" xfId="0" applyNumberFormat="1" applyFont="1" applyFill="1" applyBorder="1" applyAlignment="1" applyProtection="1">
      <alignment vertical="distributed"/>
      <protection/>
    </xf>
    <xf numFmtId="0" fontId="9" fillId="0" borderId="14" xfId="0" applyFont="1" applyFill="1" applyBorder="1" applyAlignment="1">
      <alignment vertical="center" wrapText="1"/>
    </xf>
    <xf numFmtId="180" fontId="5" fillId="0" borderId="14" xfId="0" applyNumberFormat="1" applyFont="1" applyFill="1" applyBorder="1" applyAlignment="1" applyProtection="1">
      <alignment vertical="distributed" wrapText="1"/>
      <protection/>
    </xf>
    <xf numFmtId="179" fontId="5" fillId="0" borderId="14" xfId="0" applyNumberFormat="1" applyFont="1" applyFill="1" applyBorder="1" applyAlignment="1" applyProtection="1">
      <alignment vertical="distributed" wrapText="1"/>
      <protection/>
    </xf>
    <xf numFmtId="179" fontId="5" fillId="0" borderId="14" xfId="0" applyNumberFormat="1" applyFont="1" applyFill="1" applyBorder="1" applyAlignment="1" applyProtection="1">
      <alignment vertical="center" wrapText="1"/>
      <protection/>
    </xf>
    <xf numFmtId="179" fontId="5" fillId="0" borderId="14" xfId="0" applyNumberFormat="1" applyFont="1" applyFill="1" applyBorder="1" applyAlignment="1" applyProtection="1">
      <alignment vertical="top" wrapText="1"/>
      <protection/>
    </xf>
    <xf numFmtId="180" fontId="5" fillId="0" borderId="14" xfId="0" applyNumberFormat="1" applyFont="1" applyFill="1" applyBorder="1" applyAlignment="1" applyProtection="1">
      <alignment horizontal="center" vertical="distributed" wrapText="1"/>
      <protection/>
    </xf>
    <xf numFmtId="0" fontId="12" fillId="0" borderId="14" xfId="0" applyFont="1" applyFill="1" applyBorder="1" applyAlignment="1">
      <alignment vertical="center"/>
    </xf>
    <xf numFmtId="0" fontId="12" fillId="0" borderId="15" xfId="0" applyFont="1" applyFill="1" applyBorder="1" applyAlignment="1">
      <alignment vertical="center"/>
    </xf>
    <xf numFmtId="179" fontId="5" fillId="0" borderId="14" xfId="0" applyNumberFormat="1" applyFont="1" applyFill="1" applyBorder="1" applyAlignment="1" applyProtection="1">
      <alignment vertical="center"/>
      <protection/>
    </xf>
    <xf numFmtId="179" fontId="5" fillId="0" borderId="14" xfId="0" applyNumberFormat="1" applyFont="1" applyFill="1" applyBorder="1" applyAlignment="1" applyProtection="1">
      <alignment vertical="top"/>
      <protection/>
    </xf>
    <xf numFmtId="179" fontId="5" fillId="0" borderId="14" xfId="0" applyNumberFormat="1" applyFont="1" applyFill="1" applyBorder="1" applyAlignment="1" applyProtection="1">
      <alignment vertical="distributed"/>
      <protection/>
    </xf>
    <xf numFmtId="178" fontId="13" fillId="0" borderId="10" xfId="0" applyNumberFormat="1" applyFont="1" applyBorder="1" applyAlignment="1">
      <alignment vertical="center" wrapText="1"/>
    </xf>
    <xf numFmtId="183" fontId="13" fillId="0" borderId="13" xfId="0" applyNumberFormat="1" applyFont="1" applyBorder="1" applyAlignment="1">
      <alignment vertical="center" wrapText="1"/>
    </xf>
    <xf numFmtId="0" fontId="13" fillId="0" borderId="13" xfId="0" applyFont="1" applyBorder="1" applyAlignment="1">
      <alignment vertical="center" wrapText="1"/>
    </xf>
    <xf numFmtId="0" fontId="8" fillId="0" borderId="10" xfId="0" applyNumberFormat="1" applyFont="1" applyFill="1" applyBorder="1" applyAlignment="1" applyProtection="1">
      <alignment vertical="center" wrapText="1"/>
      <protection/>
    </xf>
    <xf numFmtId="178" fontId="13" fillId="0" borderId="17" xfId="0" applyNumberFormat="1" applyFont="1" applyBorder="1" applyAlignment="1">
      <alignment vertical="center" wrapText="1"/>
    </xf>
    <xf numFmtId="176" fontId="8" fillId="0" borderId="14" xfId="0" applyNumberFormat="1" applyFont="1" applyFill="1" applyBorder="1" applyAlignment="1" applyProtection="1">
      <alignment vertical="center" wrapText="1"/>
      <protection/>
    </xf>
    <xf numFmtId="176" fontId="5" fillId="0" borderId="2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distributed" wrapText="1"/>
      <protection/>
    </xf>
    <xf numFmtId="180" fontId="5" fillId="0" borderId="10" xfId="0" applyNumberFormat="1" applyFont="1" applyFill="1" applyBorder="1" applyAlignment="1" applyProtection="1">
      <alignment horizontal="center" vertical="distributed" wrapText="1"/>
      <protection/>
    </xf>
    <xf numFmtId="0" fontId="0" fillId="0" borderId="19" xfId="0" applyBorder="1" applyAlignment="1">
      <alignment horizontal="center" vertical="center"/>
    </xf>
    <xf numFmtId="0" fontId="0" fillId="0" borderId="0" xfId="0" applyAlignment="1">
      <alignment horizontal="center" vertical="center"/>
    </xf>
    <xf numFmtId="176" fontId="5" fillId="0" borderId="14" xfId="0" applyNumberFormat="1" applyFont="1" applyFill="1" applyBorder="1" applyAlignment="1" applyProtection="1">
      <alignment horizontal="center" vertical="distributed" wrapText="1"/>
      <protection/>
    </xf>
    <xf numFmtId="184" fontId="13" fillId="0" borderId="10" xfId="0" applyNumberFormat="1" applyFont="1" applyFill="1" applyBorder="1" applyAlignment="1" applyProtection="1">
      <alignment vertical="distributed" wrapText="1"/>
      <protection/>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13" xfId="0" applyFont="1" applyBorder="1" applyAlignment="1">
      <alignment vertical="center" wrapText="1"/>
    </xf>
    <xf numFmtId="0" fontId="14" fillId="0" borderId="13" xfId="0" applyFont="1" applyBorder="1" applyAlignment="1">
      <alignment vertical="center" wrapText="1"/>
    </xf>
    <xf numFmtId="0" fontId="0" fillId="0" borderId="14" xfId="0" applyBorder="1" applyAlignment="1">
      <alignment vertical="center"/>
    </xf>
    <xf numFmtId="0" fontId="17" fillId="0" borderId="0" xfId="0" applyFont="1" applyAlignment="1">
      <alignment vertical="center"/>
    </xf>
    <xf numFmtId="0" fontId="12" fillId="0" borderId="20" xfId="0" applyNumberFormat="1" applyFont="1" applyFill="1" applyBorder="1" applyAlignment="1" applyProtection="1">
      <alignment horizontal="center" vertical="center" wrapText="1"/>
      <protection/>
    </xf>
    <xf numFmtId="0" fontId="12" fillId="0" borderId="14" xfId="0" applyFont="1" applyFill="1" applyBorder="1" applyAlignment="1">
      <alignment horizontal="center" vertical="center"/>
    </xf>
    <xf numFmtId="181" fontId="5" fillId="0" borderId="11" xfId="0" applyNumberFormat="1" applyFont="1" applyFill="1" applyBorder="1" applyAlignment="1" applyProtection="1">
      <alignment horizontal="center" vertical="distributed" wrapText="1"/>
      <protection/>
    </xf>
    <xf numFmtId="181" fontId="5" fillId="0" borderId="11" xfId="0" applyNumberFormat="1" applyFont="1" applyFill="1" applyBorder="1" applyAlignment="1" applyProtection="1">
      <alignment vertical="distributed" wrapText="1"/>
      <protection/>
    </xf>
    <xf numFmtId="181" fontId="5" fillId="0" borderId="11" xfId="0" applyNumberFormat="1" applyFont="1" applyFill="1" applyBorder="1" applyAlignment="1" applyProtection="1">
      <alignment vertical="center" wrapText="1"/>
      <protection/>
    </xf>
    <xf numFmtId="181" fontId="12" fillId="0" borderId="11" xfId="0" applyNumberFormat="1" applyFont="1" applyFill="1" applyBorder="1" applyAlignment="1">
      <alignment vertical="center" wrapText="1"/>
    </xf>
    <xf numFmtId="178" fontId="5" fillId="0" borderId="11" xfId="0" applyNumberFormat="1" applyFont="1" applyFill="1" applyBorder="1" applyAlignment="1" applyProtection="1">
      <alignment vertical="center" wrapText="1"/>
      <protection/>
    </xf>
    <xf numFmtId="178" fontId="5" fillId="0" borderId="11" xfId="0" applyNumberFormat="1" applyFont="1" applyFill="1" applyBorder="1" applyAlignment="1" applyProtection="1">
      <alignment vertical="distributed"/>
      <protection/>
    </xf>
    <xf numFmtId="0" fontId="5" fillId="0" borderId="25" xfId="0" applyNumberFormat="1" applyFont="1" applyFill="1" applyBorder="1" applyAlignment="1" applyProtection="1">
      <alignment horizontal="center" vertical="distributed" wrapText="1"/>
      <protection/>
    </xf>
    <xf numFmtId="180" fontId="5" fillId="0" borderId="26" xfId="0" applyNumberFormat="1" applyFont="1" applyFill="1" applyBorder="1" applyAlignment="1" applyProtection="1">
      <alignment horizontal="center" vertical="distributed" wrapText="1"/>
      <protection/>
    </xf>
    <xf numFmtId="179" fontId="5" fillId="0" borderId="26" xfId="0" applyNumberFormat="1" applyFont="1" applyFill="1" applyBorder="1" applyAlignment="1" applyProtection="1">
      <alignment horizontal="right" vertical="distributed" wrapText="1"/>
      <protection/>
    </xf>
    <xf numFmtId="179" fontId="5" fillId="0" borderId="26" xfId="0" applyNumberFormat="1" applyFont="1" applyFill="1" applyBorder="1" applyAlignment="1" applyProtection="1">
      <alignment horizontal="right" vertical="center" wrapText="1"/>
      <protection/>
    </xf>
    <xf numFmtId="0" fontId="12" fillId="0" borderId="26" xfId="0" applyFont="1" applyBorder="1" applyAlignment="1">
      <alignment horizontal="right" vertical="center"/>
    </xf>
    <xf numFmtId="179" fontId="5" fillId="0" borderId="26" xfId="0" applyNumberFormat="1" applyFont="1" applyFill="1" applyBorder="1" applyAlignment="1" applyProtection="1">
      <alignment vertical="center" wrapText="1"/>
      <protection/>
    </xf>
    <xf numFmtId="179" fontId="5" fillId="0" borderId="26" xfId="0" applyNumberFormat="1" applyFont="1" applyFill="1" applyBorder="1" applyAlignment="1" applyProtection="1">
      <alignment horizontal="right" vertical="distributed"/>
      <protection/>
    </xf>
    <xf numFmtId="178" fontId="8"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right" vertical="distributed"/>
      <protection/>
    </xf>
    <xf numFmtId="0" fontId="5" fillId="0" borderId="14" xfId="0" applyNumberFormat="1" applyFont="1" applyFill="1" applyBorder="1" applyAlignment="1" applyProtection="1">
      <alignment horizontal="right" vertical="distributed"/>
      <protection/>
    </xf>
    <xf numFmtId="0" fontId="8" fillId="0" borderId="11" xfId="0" applyNumberFormat="1" applyFont="1" applyFill="1" applyBorder="1" applyAlignment="1" applyProtection="1">
      <alignment horizontal="right" vertical="distributed"/>
      <protection/>
    </xf>
    <xf numFmtId="0" fontId="6" fillId="0" borderId="10" xfId="0" applyFont="1" applyBorder="1" applyAlignment="1">
      <alignment vertical="center"/>
    </xf>
    <xf numFmtId="0" fontId="6" fillId="0" borderId="14" xfId="0" applyFont="1" applyBorder="1" applyAlignment="1">
      <alignment vertical="center"/>
    </xf>
    <xf numFmtId="180" fontId="5" fillId="0" borderId="10" xfId="0" applyNumberFormat="1" applyFont="1" applyFill="1" applyBorder="1" applyAlignment="1" applyProtection="1">
      <alignment horizontal="right" vertical="distributed"/>
      <protection/>
    </xf>
    <xf numFmtId="0" fontId="0" fillId="0" borderId="10" xfId="0" applyBorder="1" applyAlignment="1">
      <alignment horizontal="right" vertical="center"/>
    </xf>
    <xf numFmtId="0" fontId="0" fillId="0" borderId="26" xfId="0" applyBorder="1" applyAlignment="1">
      <alignment horizontal="right" vertical="center"/>
    </xf>
    <xf numFmtId="0" fontId="12" fillId="0" borderId="10" xfId="0" applyFont="1" applyBorder="1" applyAlignment="1">
      <alignment vertical="center"/>
    </xf>
    <xf numFmtId="178" fontId="12" fillId="0" borderId="10" xfId="0" applyNumberFormat="1" applyFont="1" applyBorder="1" applyAlignment="1">
      <alignment horizontal="right" vertical="center"/>
    </xf>
    <xf numFmtId="0" fontId="12" fillId="0" borderId="14" xfId="0" applyFont="1" applyBorder="1" applyAlignment="1">
      <alignment horizontal="right" vertical="center"/>
    </xf>
    <xf numFmtId="0" fontId="12" fillId="0" borderId="27" xfId="0" applyFont="1" applyBorder="1" applyAlignment="1">
      <alignment horizontal="right" vertical="center"/>
    </xf>
    <xf numFmtId="178" fontId="12" fillId="0" borderId="11" xfId="0" applyNumberFormat="1"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179" fontId="12" fillId="0" borderId="26" xfId="0" applyNumberFormat="1" applyFont="1" applyBorder="1" applyAlignment="1">
      <alignment horizontal="right" vertical="center"/>
    </xf>
    <xf numFmtId="179" fontId="5" fillId="0" borderId="27" xfId="0" applyNumberFormat="1" applyFont="1" applyFill="1" applyBorder="1" applyAlignment="1" applyProtection="1">
      <alignment horizontal="right" vertical="distributed"/>
      <protection/>
    </xf>
    <xf numFmtId="0" fontId="0" fillId="0" borderId="11" xfId="0" applyBorder="1" applyAlignment="1">
      <alignment horizontal="right" vertical="center"/>
    </xf>
    <xf numFmtId="178" fontId="12" fillId="0" borderId="17"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Border="1" applyAlignment="1">
      <alignment vertical="center"/>
    </xf>
    <xf numFmtId="0" fontId="12" fillId="0" borderId="17" xfId="0" applyNumberFormat="1" applyFont="1" applyFill="1" applyBorder="1" applyAlignment="1" applyProtection="1">
      <alignment horizontal="center" vertical="center" wrapText="1"/>
      <protection/>
    </xf>
    <xf numFmtId="184" fontId="13" fillId="0" borderId="17" xfId="0" applyNumberFormat="1" applyFont="1" applyFill="1" applyBorder="1" applyAlignment="1" applyProtection="1">
      <alignment vertical="distributed" wrapText="1"/>
      <protection/>
    </xf>
    <xf numFmtId="186" fontId="14" fillId="0" borderId="10" xfId="0" applyNumberFormat="1" applyFont="1" applyBorder="1" applyAlignment="1">
      <alignment horizontal="center" vertical="center" wrapText="1"/>
    </xf>
    <xf numFmtId="186" fontId="8" fillId="0" borderId="10" xfId="0" applyNumberFormat="1" applyFont="1" applyFill="1" applyBorder="1" applyAlignment="1" applyProtection="1">
      <alignment horizontal="right" vertical="distributed" wrapText="1"/>
      <protection/>
    </xf>
    <xf numFmtId="186" fontId="8" fillId="0" borderId="10" xfId="0" applyNumberFormat="1" applyFont="1" applyFill="1" applyBorder="1" applyAlignment="1" applyProtection="1">
      <alignment vertical="distributed" wrapText="1"/>
      <protection/>
    </xf>
    <xf numFmtId="186" fontId="8" fillId="0" borderId="10" xfId="0" applyNumberFormat="1" applyFont="1" applyFill="1" applyBorder="1" applyAlignment="1" applyProtection="1">
      <alignment vertical="center" wrapText="1"/>
      <protection/>
    </xf>
    <xf numFmtId="186" fontId="13" fillId="0" borderId="10" xfId="0" applyNumberFormat="1" applyFont="1" applyBorder="1" applyAlignment="1">
      <alignment vertical="center" wrapText="1"/>
    </xf>
    <xf numFmtId="186" fontId="13" fillId="0" borderId="13" xfId="0" applyNumberFormat="1" applyFont="1" applyBorder="1" applyAlignment="1">
      <alignment vertical="center" wrapText="1"/>
    </xf>
    <xf numFmtId="186" fontId="7" fillId="0" borderId="0" xfId="0" applyNumberFormat="1" applyFont="1" applyFill="1" applyAlignment="1">
      <alignment vertical="center"/>
    </xf>
    <xf numFmtId="186" fontId="19" fillId="0" borderId="0" xfId="0" applyNumberFormat="1" applyFont="1" applyFill="1" applyBorder="1" applyAlignment="1" applyProtection="1">
      <alignment horizontal="justify" vertical="distributed" wrapText="1"/>
      <protection/>
    </xf>
    <xf numFmtId="186" fontId="0" fillId="0" borderId="0" xfId="0" applyNumberFormat="1" applyFont="1" applyAlignment="1">
      <alignment vertical="center"/>
    </xf>
    <xf numFmtId="186" fontId="13" fillId="0" borderId="14" xfId="0" applyNumberFormat="1" applyFont="1" applyFill="1" applyBorder="1" applyAlignment="1">
      <alignment horizontal="center" vertical="center"/>
    </xf>
    <xf numFmtId="186" fontId="8" fillId="0" borderId="10" xfId="0" applyNumberFormat="1" applyFont="1" applyFill="1" applyBorder="1" applyAlignment="1" applyProtection="1">
      <alignment horizontal="center" vertical="distributed" wrapText="1"/>
      <protection/>
    </xf>
    <xf numFmtId="186" fontId="0" fillId="0" borderId="10" xfId="0" applyNumberFormat="1" applyFont="1" applyBorder="1" applyAlignment="1">
      <alignment vertical="center"/>
    </xf>
    <xf numFmtId="186" fontId="0" fillId="0" borderId="10" xfId="0" applyNumberFormat="1" applyFont="1" applyBorder="1" applyAlignment="1">
      <alignment horizontal="right" vertical="center"/>
    </xf>
    <xf numFmtId="186" fontId="0" fillId="0" borderId="0" xfId="0" applyNumberFormat="1" applyFont="1" applyFill="1" applyAlignment="1">
      <alignment vertical="center"/>
    </xf>
    <xf numFmtId="179" fontId="0" fillId="0" borderId="0" xfId="0" applyNumberFormat="1" applyAlignment="1">
      <alignment vertical="center"/>
    </xf>
    <xf numFmtId="179" fontId="0" fillId="0" borderId="0" xfId="0" applyNumberFormat="1" applyAlignment="1">
      <alignment horizontal="center" vertical="center"/>
    </xf>
    <xf numFmtId="179" fontId="12" fillId="0" borderId="0" xfId="0" applyNumberFormat="1" applyFont="1" applyAlignment="1">
      <alignment vertical="center"/>
    </xf>
    <xf numFmtId="179" fontId="0" fillId="0" borderId="0" xfId="0" applyNumberFormat="1" applyFill="1" applyAlignment="1">
      <alignment vertical="center"/>
    </xf>
    <xf numFmtId="179" fontId="5" fillId="0" borderId="14" xfId="0" applyNumberFormat="1" applyFont="1" applyFill="1" applyBorder="1" applyAlignment="1" applyProtection="1">
      <alignment horizontal="right" vertical="distributed" wrapText="1"/>
      <protection/>
    </xf>
    <xf numFmtId="178" fontId="0" fillId="0" borderId="0" xfId="0" applyNumberFormat="1" applyAlignment="1">
      <alignment horizontal="center" vertical="center"/>
    </xf>
    <xf numFmtId="181" fontId="0" fillId="0" borderId="0" xfId="0" applyNumberFormat="1" applyAlignment="1">
      <alignment horizontal="center" vertical="center"/>
    </xf>
    <xf numFmtId="178" fontId="0" fillId="0" borderId="0" xfId="0" applyNumberFormat="1" applyAlignment="1">
      <alignment vertical="center"/>
    </xf>
    <xf numFmtId="181" fontId="0" fillId="0" borderId="0" xfId="0" applyNumberFormat="1" applyAlignment="1">
      <alignment vertical="center"/>
    </xf>
    <xf numFmtId="0" fontId="62" fillId="0" borderId="12" xfId="0" applyFont="1" applyBorder="1" applyAlignment="1">
      <alignment horizontal="center" vertical="center"/>
    </xf>
    <xf numFmtId="178" fontId="62" fillId="0" borderId="12" xfId="0" applyNumberFormat="1" applyFont="1" applyBorder="1" applyAlignment="1">
      <alignment vertical="center"/>
    </xf>
    <xf numFmtId="0" fontId="62" fillId="3" borderId="12" xfId="0" applyFont="1" applyFill="1" applyBorder="1" applyAlignment="1">
      <alignment horizontal="center" vertical="center"/>
    </xf>
    <xf numFmtId="181" fontId="62" fillId="3" borderId="12" xfId="0" applyNumberFormat="1" applyFont="1" applyFill="1" applyBorder="1" applyAlignment="1">
      <alignment vertical="center"/>
    </xf>
    <xf numFmtId="0" fontId="62" fillId="0" borderId="28" xfId="0" applyFont="1" applyBorder="1" applyAlignment="1">
      <alignment horizontal="center" vertical="center"/>
    </xf>
    <xf numFmtId="178" fontId="62" fillId="0" borderId="29" xfId="0" applyNumberFormat="1" applyFont="1" applyBorder="1" applyAlignment="1">
      <alignment vertical="center"/>
    </xf>
    <xf numFmtId="0" fontId="62" fillId="3" borderId="30" xfId="0" applyFont="1" applyFill="1" applyBorder="1" applyAlignment="1">
      <alignment horizontal="center" vertical="center"/>
    </xf>
    <xf numFmtId="181" fontId="62" fillId="3" borderId="29" xfId="0" applyNumberFormat="1" applyFont="1" applyFill="1" applyBorder="1" applyAlignment="1">
      <alignment vertical="center"/>
    </xf>
    <xf numFmtId="0" fontId="62" fillId="13" borderId="28" xfId="0" applyFont="1" applyFill="1" applyBorder="1" applyAlignment="1">
      <alignment horizontal="center" vertical="center"/>
    </xf>
    <xf numFmtId="178" fontId="62" fillId="13" borderId="29" xfId="0" applyNumberFormat="1" applyFont="1" applyFill="1" applyBorder="1" applyAlignment="1">
      <alignment vertical="center"/>
    </xf>
    <xf numFmtId="0" fontId="62" fillId="0" borderId="30" xfId="0" applyFont="1" applyBorder="1" applyAlignment="1">
      <alignment horizontal="center" vertical="center"/>
    </xf>
    <xf numFmtId="181" fontId="62" fillId="0" borderId="29" xfId="0" applyNumberFormat="1" applyFont="1" applyBorder="1" applyAlignment="1">
      <alignment vertical="center"/>
    </xf>
    <xf numFmtId="0" fontId="62" fillId="13" borderId="28" xfId="0" applyFont="1" applyFill="1" applyBorder="1" applyAlignment="1">
      <alignment vertical="center"/>
    </xf>
    <xf numFmtId="0" fontId="62" fillId="0" borderId="0" xfId="0" applyFont="1" applyAlignment="1">
      <alignment vertical="center"/>
    </xf>
    <xf numFmtId="0" fontId="62" fillId="0" borderId="29" xfId="0" applyFont="1" applyBorder="1" applyAlignment="1">
      <alignment horizontal="center" vertical="center"/>
    </xf>
    <xf numFmtId="178" fontId="62" fillId="0" borderId="31" xfId="0" applyNumberFormat="1" applyFont="1" applyBorder="1" applyAlignment="1">
      <alignment vertical="center"/>
    </xf>
    <xf numFmtId="0" fontId="62" fillId="0" borderId="29" xfId="0" applyFont="1" applyBorder="1" applyAlignment="1">
      <alignment vertical="center"/>
    </xf>
    <xf numFmtId="178" fontId="62" fillId="0" borderId="0" xfId="0" applyNumberFormat="1" applyFont="1" applyAlignment="1">
      <alignment vertical="center"/>
    </xf>
    <xf numFmtId="0" fontId="62" fillId="0" borderId="31" xfId="0" applyFont="1" applyBorder="1" applyAlignment="1">
      <alignment vertical="center"/>
    </xf>
    <xf numFmtId="181" fontId="62" fillId="0" borderId="31" xfId="0" applyNumberFormat="1" applyFont="1" applyBorder="1" applyAlignment="1">
      <alignment vertical="center"/>
    </xf>
    <xf numFmtId="0" fontId="62" fillId="0" borderId="10" xfId="0" applyFont="1" applyBorder="1" applyAlignment="1">
      <alignment horizontal="center" vertical="center"/>
    </xf>
    <xf numFmtId="181" fontId="62" fillId="0" borderId="10" xfId="0" applyNumberFormat="1" applyFont="1" applyBorder="1" applyAlignment="1">
      <alignment vertical="center"/>
    </xf>
    <xf numFmtId="0" fontId="71" fillId="0" borderId="23" xfId="0" applyFont="1" applyBorder="1" applyAlignment="1">
      <alignment vertical="center"/>
    </xf>
    <xf numFmtId="178" fontId="62" fillId="0" borderId="23" xfId="0" applyNumberFormat="1" applyFont="1" applyBorder="1" applyAlignment="1">
      <alignment vertical="center"/>
    </xf>
    <xf numFmtId="181" fontId="62" fillId="0" borderId="0" xfId="0" applyNumberFormat="1" applyFont="1" applyAlignment="1">
      <alignment vertical="center"/>
    </xf>
    <xf numFmtId="0" fontId="71" fillId="0" borderId="0" xfId="0" applyFont="1" applyAlignment="1">
      <alignment vertical="center"/>
    </xf>
    <xf numFmtId="0" fontId="72" fillId="0" borderId="0" xfId="0" applyFont="1" applyAlignment="1">
      <alignment vertical="center"/>
    </xf>
    <xf numFmtId="178" fontId="73" fillId="0" borderId="0" xfId="0" applyNumberFormat="1" applyFont="1" applyAlignment="1">
      <alignment vertical="center"/>
    </xf>
    <xf numFmtId="0" fontId="73" fillId="0" borderId="0" xfId="0" applyFont="1" applyAlignment="1">
      <alignment vertical="center"/>
    </xf>
    <xf numFmtId="181" fontId="73" fillId="0" borderId="0" xfId="0" applyNumberFormat="1" applyFont="1" applyAlignment="1">
      <alignment vertical="center"/>
    </xf>
    <xf numFmtId="0" fontId="74" fillId="0" borderId="0" xfId="0" applyFont="1" applyAlignment="1">
      <alignment vertical="center"/>
    </xf>
    <xf numFmtId="0" fontId="75" fillId="0" borderId="0" xfId="0" applyFont="1" applyAlignment="1">
      <alignment vertical="center"/>
    </xf>
    <xf numFmtId="178" fontId="75" fillId="0" borderId="0" xfId="0" applyNumberFormat="1" applyFont="1" applyAlignment="1">
      <alignment vertical="center"/>
    </xf>
    <xf numFmtId="0" fontId="75" fillId="0" borderId="0" xfId="0" applyFont="1" applyAlignment="1">
      <alignment vertical="center"/>
    </xf>
    <xf numFmtId="178" fontId="75" fillId="0" borderId="0" xfId="0" applyNumberFormat="1" applyFont="1" applyAlignment="1">
      <alignment vertical="center"/>
    </xf>
    <xf numFmtId="181" fontId="75" fillId="0" borderId="0" xfId="0" applyNumberFormat="1" applyFont="1" applyAlignment="1">
      <alignment vertical="center"/>
    </xf>
    <xf numFmtId="178" fontId="13" fillId="0" borderId="10" xfId="0" applyNumberFormat="1" applyFont="1" applyFill="1" applyBorder="1" applyAlignment="1" applyProtection="1">
      <alignment vertical="center" wrapText="1"/>
      <protection/>
    </xf>
    <xf numFmtId="178" fontId="13" fillId="0" borderId="10" xfId="0" applyNumberFormat="1" applyFont="1" applyFill="1" applyBorder="1" applyAlignment="1" applyProtection="1">
      <alignment vertical="distributed" wrapText="1"/>
      <protection/>
    </xf>
    <xf numFmtId="0" fontId="10" fillId="0" borderId="14" xfId="0" applyFont="1" applyBorder="1" applyAlignment="1">
      <alignment vertical="center" wrapText="1"/>
    </xf>
    <xf numFmtId="0" fontId="10" fillId="0" borderId="11" xfId="0" applyFont="1" applyBorder="1" applyAlignment="1">
      <alignment vertical="center" wrapText="1"/>
    </xf>
    <xf numFmtId="0" fontId="5" fillId="0" borderId="14" xfId="0" applyNumberFormat="1" applyFont="1" applyFill="1" applyBorder="1" applyAlignment="1" applyProtection="1">
      <alignment horizontal="right" vertical="distributed" wrapText="1"/>
      <protection/>
    </xf>
    <xf numFmtId="0" fontId="5" fillId="0" borderId="11" xfId="0" applyNumberFormat="1" applyFont="1" applyFill="1" applyBorder="1" applyAlignment="1" applyProtection="1">
      <alignment horizontal="right" vertical="distributed" wrapText="1"/>
      <protection/>
    </xf>
    <xf numFmtId="178" fontId="13" fillId="0" borderId="10" xfId="0" applyNumberFormat="1" applyFont="1" applyFill="1" applyBorder="1" applyAlignment="1" applyProtection="1">
      <alignment vertical="top" wrapText="1"/>
      <protection/>
    </xf>
    <xf numFmtId="178" fontId="13" fillId="0" borderId="32" xfId="0" applyNumberFormat="1" applyFont="1" applyBorder="1" applyAlignment="1">
      <alignment vertical="center"/>
    </xf>
    <xf numFmtId="0" fontId="0" fillId="0" borderId="24" xfId="0" applyBorder="1" applyAlignment="1">
      <alignment vertical="center"/>
    </xf>
    <xf numFmtId="178" fontId="8" fillId="0" borderId="14" xfId="0" applyNumberFormat="1" applyFont="1" applyFill="1" applyBorder="1" applyAlignment="1" applyProtection="1">
      <alignment vertical="center"/>
      <protection/>
    </xf>
    <xf numFmtId="0" fontId="0" fillId="0" borderId="11" xfId="0" applyBorder="1" applyAlignment="1">
      <alignment vertical="center"/>
    </xf>
    <xf numFmtId="178" fontId="8" fillId="0" borderId="14" xfId="0" applyNumberFormat="1" applyFont="1" applyFill="1" applyBorder="1" applyAlignment="1" applyProtection="1">
      <alignment vertical="top"/>
      <protection/>
    </xf>
    <xf numFmtId="0" fontId="0" fillId="0" borderId="11" xfId="0" applyBorder="1" applyAlignment="1">
      <alignment vertical="top"/>
    </xf>
    <xf numFmtId="178" fontId="13" fillId="0" borderId="14" xfId="0" applyNumberFormat="1" applyFont="1" applyBorder="1" applyAlignment="1">
      <alignment vertical="center"/>
    </xf>
    <xf numFmtId="178" fontId="0" fillId="0" borderId="11" xfId="0" applyNumberFormat="1" applyBorder="1" applyAlignment="1">
      <alignment vertical="center"/>
    </xf>
    <xf numFmtId="178" fontId="8" fillId="0" borderId="14" xfId="0" applyNumberFormat="1" applyFont="1" applyFill="1" applyBorder="1" applyAlignment="1" applyProtection="1">
      <alignment vertical="distributed" wrapText="1"/>
      <protection/>
    </xf>
    <xf numFmtId="178" fontId="8" fillId="0" borderId="11" xfId="0" applyNumberFormat="1" applyFont="1" applyFill="1" applyBorder="1" applyAlignment="1" applyProtection="1">
      <alignment vertical="distributed" wrapText="1"/>
      <protection/>
    </xf>
    <xf numFmtId="178" fontId="8" fillId="0" borderId="14" xfId="0" applyNumberFormat="1" applyFont="1" applyFill="1" applyBorder="1" applyAlignment="1" applyProtection="1">
      <alignment vertical="center" wrapText="1"/>
      <protection/>
    </xf>
    <xf numFmtId="178" fontId="8" fillId="0" borderId="11" xfId="0" applyNumberFormat="1" applyFont="1" applyFill="1" applyBorder="1" applyAlignment="1" applyProtection="1">
      <alignment vertical="center" wrapText="1"/>
      <protection/>
    </xf>
    <xf numFmtId="178" fontId="8" fillId="0" borderId="14" xfId="0" applyNumberFormat="1" applyFont="1" applyFill="1" applyBorder="1" applyAlignment="1" applyProtection="1">
      <alignment vertical="top" wrapText="1"/>
      <protection/>
    </xf>
    <xf numFmtId="178" fontId="8" fillId="0" borderId="11"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horizontal="justify" vertical="distributed" wrapText="1"/>
      <protection/>
    </xf>
    <xf numFmtId="0" fontId="5" fillId="0" borderId="0" xfId="0" applyNumberFormat="1" applyFont="1" applyFill="1" applyBorder="1" applyAlignment="1" applyProtection="1">
      <alignment horizontal="right" vertical="center" wrapText="1"/>
      <protection/>
    </xf>
    <xf numFmtId="0" fontId="1" fillId="0" borderId="0" xfId="0" applyFont="1" applyBorder="1" applyAlignment="1">
      <alignment horizontal="right" vertical="center" wrapText="1"/>
    </xf>
    <xf numFmtId="0" fontId="0" fillId="0" borderId="0" xfId="0" applyAlignment="1">
      <alignment vertical="center"/>
    </xf>
    <xf numFmtId="0" fontId="12" fillId="0" borderId="15" xfId="0" applyFont="1" applyFill="1" applyBorder="1" applyAlignment="1">
      <alignment vertical="center" wrapText="1"/>
    </xf>
    <xf numFmtId="0" fontId="0" fillId="0" borderId="32" xfId="0"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0" fillId="0" borderId="35" xfId="0" applyBorder="1" applyAlignment="1">
      <alignment vertical="center" wrapText="1"/>
    </xf>
    <xf numFmtId="0" fontId="0" fillId="0" borderId="24" xfId="0" applyBorder="1" applyAlignment="1">
      <alignment vertical="center" wrapText="1"/>
    </xf>
    <xf numFmtId="178" fontId="13" fillId="0" borderId="36" xfId="0" applyNumberFormat="1" applyFont="1" applyFill="1" applyBorder="1" applyAlignment="1" applyProtection="1">
      <alignment vertical="center" wrapText="1"/>
      <protection/>
    </xf>
    <xf numFmtId="178" fontId="13" fillId="0" borderId="37" xfId="0" applyNumberFormat="1" applyFont="1" applyFill="1" applyBorder="1" applyAlignment="1" applyProtection="1">
      <alignment vertical="distributed" wrapText="1"/>
      <protection/>
    </xf>
    <xf numFmtId="178" fontId="13" fillId="0" borderId="12" xfId="0" applyNumberFormat="1" applyFont="1" applyFill="1" applyBorder="1" applyAlignment="1" applyProtection="1">
      <alignment vertical="distributed" wrapText="1"/>
      <protection/>
    </xf>
    <xf numFmtId="178" fontId="8" fillId="0" borderId="25" xfId="0" applyNumberFormat="1" applyFont="1" applyFill="1" applyBorder="1" applyAlignment="1" applyProtection="1">
      <alignment vertical="distributed" wrapText="1"/>
      <protection/>
    </xf>
    <xf numFmtId="0" fontId="0" fillId="0" borderId="38" xfId="0" applyBorder="1" applyAlignment="1">
      <alignment vertical="distributed" wrapText="1"/>
    </xf>
    <xf numFmtId="178" fontId="13" fillId="0" borderId="25" xfId="0" applyNumberFormat="1" applyFont="1" applyBorder="1" applyAlignment="1">
      <alignment vertical="center" wrapText="1"/>
    </xf>
    <xf numFmtId="178" fontId="13" fillId="0" borderId="11" xfId="0" applyNumberFormat="1" applyFont="1" applyBorder="1" applyAlignment="1">
      <alignment vertical="center" wrapText="1"/>
    </xf>
    <xf numFmtId="178" fontId="0" fillId="0" borderId="11" xfId="0" applyNumberFormat="1" applyBorder="1" applyAlignment="1">
      <alignment vertical="center" wrapText="1"/>
    </xf>
    <xf numFmtId="0" fontId="9" fillId="0" borderId="12" xfId="0" applyFont="1" applyFill="1" applyBorder="1" applyAlignment="1">
      <alignment vertical="center" wrapText="1"/>
    </xf>
    <xf numFmtId="0" fontId="0" fillId="0" borderId="13" xfId="0"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4" fillId="0" borderId="15" xfId="0" applyFont="1" applyBorder="1" applyAlignment="1">
      <alignment horizontal="center" vertical="center" wrapText="1"/>
    </xf>
    <xf numFmtId="0" fontId="0" fillId="0" borderId="32" xfId="0" applyFont="1" applyBorder="1" applyAlignment="1">
      <alignment horizontal="center" vertical="center" wrapText="1"/>
    </xf>
    <xf numFmtId="49" fontId="0" fillId="0" borderId="14" xfId="0" applyNumberFormat="1" applyBorder="1" applyAlignment="1">
      <alignment horizontal="center" vertical="center"/>
    </xf>
    <xf numFmtId="49" fontId="0" fillId="0" borderId="38" xfId="0" applyNumberFormat="1" applyBorder="1" applyAlignment="1">
      <alignment horizontal="center" vertical="center"/>
    </xf>
    <xf numFmtId="178" fontId="8" fillId="0" borderId="25" xfId="0" applyNumberFormat="1" applyFont="1" applyFill="1" applyBorder="1" applyAlignment="1" applyProtection="1">
      <alignment vertical="center" wrapText="1"/>
      <protection/>
    </xf>
    <xf numFmtId="0" fontId="5" fillId="0" borderId="25" xfId="0" applyNumberFormat="1" applyFont="1" applyFill="1" applyBorder="1" applyAlignment="1" applyProtection="1">
      <alignment horizontal="center" vertical="distributed" wrapText="1"/>
      <protection/>
    </xf>
    <xf numFmtId="0" fontId="5" fillId="0" borderId="11" xfId="0" applyNumberFormat="1" applyFont="1" applyFill="1" applyBorder="1" applyAlignment="1" applyProtection="1">
      <alignment horizontal="center" vertical="distributed" wrapText="1"/>
      <protection/>
    </xf>
    <xf numFmtId="178" fontId="12" fillId="0" borderId="36" xfId="0" applyNumberFormat="1" applyFont="1" applyBorder="1" applyAlignment="1">
      <alignment horizontal="right" vertical="center"/>
    </xf>
    <xf numFmtId="178" fontId="12" fillId="0" borderId="10" xfId="0" applyNumberFormat="1" applyFont="1" applyBorder="1" applyAlignment="1">
      <alignment horizontal="right" vertical="center"/>
    </xf>
    <xf numFmtId="178" fontId="12" fillId="0" borderId="35" xfId="0" applyNumberFormat="1" applyFont="1" applyBorder="1" applyAlignment="1">
      <alignment horizontal="right" vertical="center"/>
    </xf>
    <xf numFmtId="178" fontId="12" fillId="0" borderId="24" xfId="0" applyNumberFormat="1" applyFont="1" applyBorder="1" applyAlignment="1">
      <alignment horizontal="right" vertical="center"/>
    </xf>
    <xf numFmtId="0" fontId="5" fillId="0" borderId="25" xfId="0" applyNumberFormat="1" applyFont="1" applyFill="1" applyBorder="1" applyAlignment="1" applyProtection="1">
      <alignment horizontal="right" vertical="distributed"/>
      <protection/>
    </xf>
    <xf numFmtId="0" fontId="0" fillId="0" borderId="11" xfId="0" applyBorder="1" applyAlignment="1">
      <alignment horizontal="right" vertical="distributed"/>
    </xf>
    <xf numFmtId="178" fontId="13" fillId="0" borderId="25" xfId="0" applyNumberFormat="1" applyFont="1" applyFill="1" applyBorder="1" applyAlignment="1" applyProtection="1">
      <alignment vertical="distributed" wrapText="1"/>
      <protection/>
    </xf>
    <xf numFmtId="0" fontId="0" fillId="0" borderId="11" xfId="0" applyBorder="1" applyAlignment="1">
      <alignment vertical="distributed" wrapText="1"/>
    </xf>
    <xf numFmtId="0" fontId="9" fillId="0" borderId="39" xfId="0" applyFont="1" applyBorder="1" applyAlignment="1">
      <alignment horizontal="right" vertical="center" wrapText="1"/>
    </xf>
    <xf numFmtId="0" fontId="0" fillId="0" borderId="40" xfId="0" applyBorder="1" applyAlignment="1">
      <alignment horizontal="right" vertical="center" wrapText="1"/>
    </xf>
    <xf numFmtId="181" fontId="15" fillId="0" borderId="34"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76" fillId="0" borderId="0" xfId="0" applyFont="1" applyAlignment="1">
      <alignment horizontal="center" vertical="center"/>
    </xf>
    <xf numFmtId="0" fontId="62" fillId="0" borderId="14" xfId="0" applyFont="1" applyBorder="1" applyAlignment="1">
      <alignment horizontal="center" vertical="center"/>
    </xf>
    <xf numFmtId="0" fontId="62" fillId="0" borderId="11" xfId="0" applyFont="1" applyBorder="1" applyAlignment="1">
      <alignment horizontal="center" vertical="center"/>
    </xf>
    <xf numFmtId="178" fontId="62" fillId="0" borderId="41" xfId="0" applyNumberFormat="1" applyFont="1" applyBorder="1" applyAlignment="1">
      <alignment vertical="center"/>
    </xf>
    <xf numFmtId="178" fontId="62" fillId="0" borderId="42" xfId="0" applyNumberFormat="1" applyFont="1" applyBorder="1" applyAlignment="1">
      <alignment vertical="center"/>
    </xf>
    <xf numFmtId="178" fontId="62" fillId="13" borderId="41" xfId="0" applyNumberFormat="1" applyFont="1" applyFill="1" applyBorder="1" applyAlignment="1">
      <alignment vertical="center"/>
    </xf>
    <xf numFmtId="178" fontId="62" fillId="13" borderId="4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2"/>
  <sheetViews>
    <sheetView zoomScalePageLayoutView="0" workbookViewId="0" topLeftCell="A1">
      <selection activeCell="C68" sqref="C68"/>
    </sheetView>
  </sheetViews>
  <sheetFormatPr defaultColWidth="9.00390625" defaultRowHeight="13.5"/>
  <cols>
    <col min="1" max="1" width="4.625" style="0" customWidth="1"/>
    <col min="2" max="2" width="6.75390625" style="3" customWidth="1"/>
    <col min="3" max="3" width="5.75390625" style="114" customWidth="1"/>
    <col min="4" max="4" width="8.75390625" style="4" customWidth="1"/>
    <col min="5" max="5" width="8.875" style="4" customWidth="1"/>
    <col min="6" max="6" width="8.75390625" style="4" customWidth="1"/>
    <col min="7" max="7" width="7.25390625" style="4" customWidth="1"/>
    <col min="8" max="8" width="7.875" style="4" customWidth="1"/>
    <col min="9" max="9" width="8.75390625" style="4" bestFit="1" customWidth="1"/>
    <col min="10" max="11" width="9.75390625" style="4" customWidth="1"/>
    <col min="12" max="12" width="6.625" style="88" customWidth="1"/>
    <col min="13" max="13" width="8.75390625" style="4" customWidth="1"/>
    <col min="14" max="14" width="1.12109375" style="4" customWidth="1"/>
    <col min="15" max="15" width="7.125" style="108" bestFit="1" customWidth="1"/>
    <col min="16" max="16" width="8.75390625" style="83" customWidth="1"/>
    <col min="17" max="17" width="6.75390625" style="88" customWidth="1"/>
    <col min="18" max="18" width="8.875" style="74" customWidth="1"/>
  </cols>
  <sheetData>
    <row r="1" spans="5:18" ht="20.25">
      <c r="E1" s="125" t="s">
        <v>46</v>
      </c>
      <c r="F1" s="299" t="s">
        <v>45</v>
      </c>
      <c r="G1" s="299"/>
      <c r="H1" s="299"/>
      <c r="I1" s="299"/>
      <c r="J1" s="299"/>
      <c r="K1" s="89"/>
      <c r="M1" s="89"/>
      <c r="N1" s="89"/>
      <c r="O1" s="95"/>
      <c r="R1" s="75"/>
    </row>
    <row r="2" spans="2:18" ht="15" thickBot="1">
      <c r="B2" s="300"/>
      <c r="C2" s="92"/>
      <c r="D2"/>
      <c r="E2" t="s">
        <v>24</v>
      </c>
      <c r="F2"/>
      <c r="G2"/>
      <c r="H2"/>
      <c r="I2"/>
      <c r="J2"/>
      <c r="K2" s="90"/>
      <c r="L2" s="84"/>
      <c r="N2" s="90"/>
      <c r="O2" s="90"/>
      <c r="P2" s="84"/>
      <c r="Q2" s="84">
        <v>1</v>
      </c>
      <c r="R2" s="75"/>
    </row>
    <row r="3" spans="2:17" ht="28.5">
      <c r="B3" s="301"/>
      <c r="C3" s="109"/>
      <c r="D3" s="53" t="s">
        <v>19</v>
      </c>
      <c r="E3" s="52" t="s">
        <v>17</v>
      </c>
      <c r="F3" s="18" t="s">
        <v>18</v>
      </c>
      <c r="G3" s="19" t="s">
        <v>9</v>
      </c>
      <c r="H3" s="19" t="s">
        <v>10</v>
      </c>
      <c r="I3" s="20" t="s">
        <v>11</v>
      </c>
      <c r="J3" s="18" t="s">
        <v>12</v>
      </c>
      <c r="K3" s="21" t="s">
        <v>13</v>
      </c>
      <c r="L3" s="138" t="s">
        <v>25</v>
      </c>
      <c r="M3" s="280" t="s">
        <v>15</v>
      </c>
      <c r="N3" s="281"/>
      <c r="O3" s="96" t="s">
        <v>26</v>
      </c>
      <c r="P3" s="85" t="s">
        <v>16</v>
      </c>
      <c r="Q3" s="150" t="s">
        <v>20</v>
      </c>
    </row>
    <row r="4" spans="2:17" ht="14.25">
      <c r="B4" s="22" t="s">
        <v>8</v>
      </c>
      <c r="C4" s="94">
        <v>1965</v>
      </c>
      <c r="D4" s="54" t="s">
        <v>53</v>
      </c>
      <c r="E4" s="15" t="s">
        <v>0</v>
      </c>
      <c r="F4" s="1" t="s">
        <v>7</v>
      </c>
      <c r="G4" s="2" t="s">
        <v>0</v>
      </c>
      <c r="H4" s="2" t="s">
        <v>0</v>
      </c>
      <c r="I4" s="2" t="s">
        <v>0</v>
      </c>
      <c r="J4" s="2" t="s">
        <v>0</v>
      </c>
      <c r="K4" s="2" t="s">
        <v>37</v>
      </c>
      <c r="L4" s="139">
        <v>5.3</v>
      </c>
      <c r="M4" s="282" t="s">
        <v>14</v>
      </c>
      <c r="N4" s="283"/>
      <c r="O4" s="97">
        <v>0.6</v>
      </c>
      <c r="P4" s="24" t="s">
        <v>1</v>
      </c>
      <c r="Q4" s="151">
        <v>0.6</v>
      </c>
    </row>
    <row r="5" spans="2:17" ht="14.25">
      <c r="B5" s="42">
        <v>41</v>
      </c>
      <c r="C5" s="94">
        <v>1966</v>
      </c>
      <c r="D5" s="55">
        <v>6656</v>
      </c>
      <c r="E5" s="13">
        <v>6656</v>
      </c>
      <c r="F5" s="6" t="s">
        <v>2</v>
      </c>
      <c r="G5" s="6" t="s">
        <v>2</v>
      </c>
      <c r="H5" s="6" t="s">
        <v>2</v>
      </c>
      <c r="I5" s="6" t="s">
        <v>2</v>
      </c>
      <c r="J5" s="6"/>
      <c r="K5" s="5">
        <v>6656</v>
      </c>
      <c r="L5" s="140">
        <v>14.9</v>
      </c>
      <c r="M5" s="293">
        <v>8750</v>
      </c>
      <c r="N5" s="294"/>
      <c r="O5" s="98">
        <v>2.2</v>
      </c>
      <c r="P5" s="68">
        <v>489</v>
      </c>
      <c r="Q5" s="152">
        <v>1.1</v>
      </c>
    </row>
    <row r="6" spans="2:17" ht="14.25">
      <c r="B6" s="43">
        <v>42</v>
      </c>
      <c r="C6" s="94">
        <v>1967</v>
      </c>
      <c r="D6" s="55">
        <v>7094</v>
      </c>
      <c r="E6" s="13">
        <v>7094</v>
      </c>
      <c r="F6" s="6" t="s">
        <v>2</v>
      </c>
      <c r="G6" s="6" t="s">
        <v>2</v>
      </c>
      <c r="H6" s="6" t="s">
        <v>2</v>
      </c>
      <c r="I6" s="6" t="s">
        <v>2</v>
      </c>
      <c r="J6" s="11"/>
      <c r="K6" s="5">
        <v>7094</v>
      </c>
      <c r="L6" s="140">
        <v>13.9</v>
      </c>
      <c r="M6" s="293">
        <v>15950</v>
      </c>
      <c r="N6" s="294"/>
      <c r="O6" s="98">
        <v>3.4</v>
      </c>
      <c r="P6" s="68">
        <v>1153</v>
      </c>
      <c r="Q6" s="152">
        <v>2.3</v>
      </c>
    </row>
    <row r="7" spans="2:17" ht="14.25">
      <c r="B7" s="44">
        <v>43</v>
      </c>
      <c r="C7" s="115">
        <v>1968</v>
      </c>
      <c r="D7" s="56">
        <v>4621</v>
      </c>
      <c r="E7" s="12">
        <v>4621</v>
      </c>
      <c r="F7" s="8" t="s">
        <v>2</v>
      </c>
      <c r="G7" s="8" t="s">
        <v>2</v>
      </c>
      <c r="H7" s="8" t="s">
        <v>2</v>
      </c>
      <c r="I7" s="8"/>
      <c r="J7" s="8" t="s">
        <v>2</v>
      </c>
      <c r="K7" s="7">
        <v>4621</v>
      </c>
      <c r="L7" s="141">
        <v>7.8</v>
      </c>
      <c r="M7" s="295">
        <v>20544</v>
      </c>
      <c r="N7" s="296"/>
      <c r="O7" s="99">
        <v>3.7</v>
      </c>
      <c r="P7" s="69">
        <v>2013</v>
      </c>
      <c r="Q7" s="153">
        <v>3.5</v>
      </c>
    </row>
    <row r="8" spans="2:17" ht="14.25">
      <c r="B8" s="43">
        <v>44</v>
      </c>
      <c r="C8" s="94">
        <v>1969</v>
      </c>
      <c r="D8" s="55">
        <v>4126</v>
      </c>
      <c r="E8" s="13">
        <v>4126</v>
      </c>
      <c r="F8" s="6" t="s">
        <v>2</v>
      </c>
      <c r="G8" s="6" t="s">
        <v>2</v>
      </c>
      <c r="H8" s="6" t="s">
        <v>2</v>
      </c>
      <c r="I8" s="6" t="s">
        <v>2</v>
      </c>
      <c r="J8" s="6" t="s">
        <v>2</v>
      </c>
      <c r="K8" s="5">
        <v>4126</v>
      </c>
      <c r="L8" s="140">
        <v>6</v>
      </c>
      <c r="M8" s="293">
        <v>24634</v>
      </c>
      <c r="N8" s="294"/>
      <c r="O8" s="98">
        <v>3.8</v>
      </c>
      <c r="P8" s="68">
        <v>2788</v>
      </c>
      <c r="Q8" s="152">
        <v>4.1</v>
      </c>
    </row>
    <row r="9" spans="2:17" ht="14.25">
      <c r="B9" s="43">
        <v>45</v>
      </c>
      <c r="C9" s="94">
        <v>1970</v>
      </c>
      <c r="D9" s="55">
        <v>3472</v>
      </c>
      <c r="E9" s="13">
        <v>3472</v>
      </c>
      <c r="F9" s="6" t="s">
        <v>2</v>
      </c>
      <c r="G9" s="6" t="s">
        <v>2</v>
      </c>
      <c r="H9" s="6" t="s">
        <v>2</v>
      </c>
      <c r="I9" s="6" t="s">
        <v>2</v>
      </c>
      <c r="J9" s="6" t="s">
        <v>2</v>
      </c>
      <c r="K9" s="5">
        <v>3472</v>
      </c>
      <c r="L9" s="140">
        <v>4.2</v>
      </c>
      <c r="M9" s="293">
        <v>28112</v>
      </c>
      <c r="N9" s="294"/>
      <c r="O9" s="98">
        <v>3.7</v>
      </c>
      <c r="P9" s="68">
        <v>2909</v>
      </c>
      <c r="Q9" s="152">
        <v>3.7</v>
      </c>
    </row>
    <row r="10" spans="2:17" ht="14.25">
      <c r="B10" s="43">
        <v>46</v>
      </c>
      <c r="C10" s="94">
        <v>1971</v>
      </c>
      <c r="D10" s="55">
        <v>11871</v>
      </c>
      <c r="E10" s="13">
        <v>11871</v>
      </c>
      <c r="F10" s="6" t="s">
        <v>2</v>
      </c>
      <c r="G10" s="11"/>
      <c r="H10" s="6" t="s">
        <v>2</v>
      </c>
      <c r="I10" s="6" t="s">
        <v>2</v>
      </c>
      <c r="J10" s="6" t="s">
        <v>2</v>
      </c>
      <c r="K10" s="5">
        <v>11871</v>
      </c>
      <c r="L10" s="140">
        <v>12.4</v>
      </c>
      <c r="M10" s="293">
        <v>39521</v>
      </c>
      <c r="N10" s="294"/>
      <c r="O10" s="98">
        <v>4.8</v>
      </c>
      <c r="P10" s="68">
        <v>3193</v>
      </c>
      <c r="Q10" s="152">
        <v>3.4</v>
      </c>
    </row>
    <row r="11" spans="2:17" ht="14.25">
      <c r="B11" s="43">
        <v>47</v>
      </c>
      <c r="C11" s="94">
        <v>1972</v>
      </c>
      <c r="D11" s="55">
        <v>19500</v>
      </c>
      <c r="E11" s="13">
        <v>19500</v>
      </c>
      <c r="F11" s="6" t="s">
        <v>2</v>
      </c>
      <c r="G11" s="6" t="s">
        <v>2</v>
      </c>
      <c r="H11" s="6" t="s">
        <v>2</v>
      </c>
      <c r="I11" s="6" t="s">
        <v>2</v>
      </c>
      <c r="J11" s="6" t="s">
        <v>2</v>
      </c>
      <c r="K11" s="5">
        <v>19500</v>
      </c>
      <c r="L11" s="140">
        <v>16.3</v>
      </c>
      <c r="M11" s="293">
        <v>58186</v>
      </c>
      <c r="N11" s="294"/>
      <c r="O11" s="98">
        <v>6</v>
      </c>
      <c r="P11" s="68">
        <v>4554</v>
      </c>
      <c r="Q11" s="152">
        <v>4</v>
      </c>
    </row>
    <row r="12" spans="2:17" ht="14.25">
      <c r="B12" s="44">
        <v>48</v>
      </c>
      <c r="C12" s="115">
        <v>1973</v>
      </c>
      <c r="D12" s="56">
        <v>17662</v>
      </c>
      <c r="E12" s="12">
        <v>17662</v>
      </c>
      <c r="F12" s="8" t="s">
        <v>2</v>
      </c>
      <c r="G12" s="16"/>
      <c r="H12" s="8" t="s">
        <v>2</v>
      </c>
      <c r="I12" s="8" t="s">
        <v>2</v>
      </c>
      <c r="J12" s="7">
        <v>5958</v>
      </c>
      <c r="K12" s="7">
        <v>23620</v>
      </c>
      <c r="L12" s="141">
        <v>12</v>
      </c>
      <c r="M12" s="295">
        <v>75504</v>
      </c>
      <c r="N12" s="296"/>
      <c r="O12" s="99">
        <v>6.5</v>
      </c>
      <c r="P12" s="69">
        <v>7045</v>
      </c>
      <c r="Q12" s="153">
        <v>4.9</v>
      </c>
    </row>
    <row r="13" spans="2:17" ht="14.25">
      <c r="B13" s="43">
        <v>49</v>
      </c>
      <c r="C13" s="94">
        <v>1974</v>
      </c>
      <c r="D13" s="55">
        <v>21600</v>
      </c>
      <c r="E13" s="13">
        <v>21600</v>
      </c>
      <c r="F13" s="6" t="s">
        <v>2</v>
      </c>
      <c r="G13" s="6" t="s">
        <v>2</v>
      </c>
      <c r="H13" s="6" t="s">
        <v>2</v>
      </c>
      <c r="I13" s="6" t="s">
        <v>2</v>
      </c>
      <c r="J13" s="5">
        <v>6358</v>
      </c>
      <c r="K13" s="5">
        <v>27958</v>
      </c>
      <c r="L13" s="140">
        <v>11.3</v>
      </c>
      <c r="M13" s="293">
        <v>96584</v>
      </c>
      <c r="N13" s="294"/>
      <c r="O13" s="98">
        <v>7</v>
      </c>
      <c r="P13" s="68">
        <v>8622</v>
      </c>
      <c r="Q13" s="152">
        <v>5</v>
      </c>
    </row>
    <row r="14" spans="2:17" ht="14.25">
      <c r="B14" s="43">
        <v>50</v>
      </c>
      <c r="C14" s="94">
        <v>1975</v>
      </c>
      <c r="D14" s="55">
        <v>52805</v>
      </c>
      <c r="E14" s="13">
        <v>31900</v>
      </c>
      <c r="F14" s="5">
        <v>20905</v>
      </c>
      <c r="G14" s="6" t="s">
        <v>2</v>
      </c>
      <c r="H14" s="6" t="s">
        <v>2</v>
      </c>
      <c r="I14" s="6" t="s">
        <v>2</v>
      </c>
      <c r="J14" s="5">
        <v>4156</v>
      </c>
      <c r="K14" s="5">
        <v>56961</v>
      </c>
      <c r="L14" s="140">
        <v>25.3</v>
      </c>
      <c r="M14" s="293">
        <v>149731</v>
      </c>
      <c r="N14" s="294"/>
      <c r="O14" s="98">
        <v>9.8</v>
      </c>
      <c r="P14" s="68">
        <v>10394</v>
      </c>
      <c r="Q14" s="152">
        <v>4.9</v>
      </c>
    </row>
    <row r="15" spans="2:17" ht="14.25">
      <c r="B15" s="45">
        <v>51</v>
      </c>
      <c r="C15" s="116">
        <v>1976</v>
      </c>
      <c r="D15" s="57">
        <v>71982</v>
      </c>
      <c r="E15" s="14">
        <v>37250</v>
      </c>
      <c r="F15" s="9">
        <v>34732</v>
      </c>
      <c r="G15" s="10" t="s">
        <v>2</v>
      </c>
      <c r="H15" s="10" t="s">
        <v>2</v>
      </c>
      <c r="I15" s="10" t="s">
        <v>2</v>
      </c>
      <c r="J15" s="9">
        <v>3712</v>
      </c>
      <c r="K15" s="9">
        <v>75694</v>
      </c>
      <c r="L15" s="142">
        <v>29.4</v>
      </c>
      <c r="M15" s="297">
        <v>220767</v>
      </c>
      <c r="N15" s="298"/>
      <c r="O15" s="100">
        <v>12.9</v>
      </c>
      <c r="P15" s="70">
        <v>16647</v>
      </c>
      <c r="Q15" s="154">
        <v>6.9</v>
      </c>
    </row>
    <row r="16" spans="2:17" ht="14.25">
      <c r="B16" s="43">
        <v>52</v>
      </c>
      <c r="C16" s="94">
        <v>1977</v>
      </c>
      <c r="D16" s="55">
        <v>95612</v>
      </c>
      <c r="E16" s="13">
        <v>50280</v>
      </c>
      <c r="F16" s="5">
        <v>45333</v>
      </c>
      <c r="G16" s="126">
        <f>-Q14:Q17</f>
        <v>-8.2</v>
      </c>
      <c r="H16" s="6" t="s">
        <v>2</v>
      </c>
      <c r="I16" s="6" t="s">
        <v>2</v>
      </c>
      <c r="J16" s="5">
        <v>3128</v>
      </c>
      <c r="K16" s="5">
        <v>98741</v>
      </c>
      <c r="L16" s="140">
        <v>32.9</v>
      </c>
      <c r="M16" s="293">
        <v>319024</v>
      </c>
      <c r="N16" s="294"/>
      <c r="O16" s="98">
        <v>16.8</v>
      </c>
      <c r="P16" s="68">
        <v>23487</v>
      </c>
      <c r="Q16" s="152">
        <v>8.2</v>
      </c>
    </row>
    <row r="17" spans="2:17" ht="14.25">
      <c r="B17" s="43">
        <v>53</v>
      </c>
      <c r="C17" s="94">
        <v>1978</v>
      </c>
      <c r="D17" s="55">
        <v>106740</v>
      </c>
      <c r="E17" s="13"/>
      <c r="F17" s="5">
        <v>43440</v>
      </c>
      <c r="G17" s="6" t="s">
        <v>2</v>
      </c>
      <c r="H17" s="6" t="s">
        <v>2</v>
      </c>
      <c r="I17" s="6" t="s">
        <v>2</v>
      </c>
      <c r="J17" s="5">
        <v>6326</v>
      </c>
      <c r="K17" s="5">
        <v>113066</v>
      </c>
      <c r="L17" s="140">
        <v>31.3</v>
      </c>
      <c r="M17" s="293">
        <v>426158</v>
      </c>
      <c r="N17" s="294"/>
      <c r="O17" s="98">
        <v>20.4</v>
      </c>
      <c r="P17" s="68">
        <v>32227</v>
      </c>
      <c r="Q17" s="152">
        <v>9.4</v>
      </c>
    </row>
    <row r="18" spans="2:17" ht="14.25">
      <c r="B18" s="44">
        <v>54</v>
      </c>
      <c r="C18" s="115">
        <v>1979</v>
      </c>
      <c r="D18" s="56">
        <v>134720</v>
      </c>
      <c r="E18" s="13"/>
      <c r="F18" s="7">
        <v>63390</v>
      </c>
      <c r="G18" s="8" t="s">
        <v>2</v>
      </c>
      <c r="H18" s="8" t="s">
        <v>2</v>
      </c>
      <c r="I18" s="8" t="s">
        <v>2</v>
      </c>
      <c r="J18" s="8" t="s">
        <v>2</v>
      </c>
      <c r="K18" s="7">
        <v>134720</v>
      </c>
      <c r="L18" s="141">
        <v>34.7</v>
      </c>
      <c r="M18" s="295">
        <v>562513</v>
      </c>
      <c r="N18" s="296"/>
      <c r="O18" s="99">
        <v>25</v>
      </c>
      <c r="P18" s="69">
        <v>40784</v>
      </c>
      <c r="Q18" s="153">
        <v>10.6</v>
      </c>
    </row>
    <row r="19" spans="2:17" ht="14.25">
      <c r="B19" s="44">
        <v>55</v>
      </c>
      <c r="C19" s="115">
        <v>1980</v>
      </c>
      <c r="D19" s="56">
        <v>141702</v>
      </c>
      <c r="E19" s="13"/>
      <c r="F19" s="7">
        <v>72152</v>
      </c>
      <c r="G19" s="8" t="s">
        <v>2</v>
      </c>
      <c r="H19" s="8" t="s">
        <v>2</v>
      </c>
      <c r="I19" s="8" t="s">
        <v>2</v>
      </c>
      <c r="J19" s="7">
        <v>2903</v>
      </c>
      <c r="K19" s="7">
        <v>144605</v>
      </c>
      <c r="L19" s="141">
        <v>32.6</v>
      </c>
      <c r="M19" s="295">
        <v>705098</v>
      </c>
      <c r="N19" s="296"/>
      <c r="O19" s="99">
        <v>28.4</v>
      </c>
      <c r="P19" s="69">
        <v>53104</v>
      </c>
      <c r="Q19" s="153">
        <v>12.5</v>
      </c>
    </row>
    <row r="20" spans="2:17" ht="14.25">
      <c r="B20" s="43">
        <v>56</v>
      </c>
      <c r="C20" s="94">
        <v>1981</v>
      </c>
      <c r="D20" s="55">
        <v>128999</v>
      </c>
      <c r="E20" s="13"/>
      <c r="F20" s="5">
        <v>58600</v>
      </c>
      <c r="G20" s="6" t="s">
        <v>2</v>
      </c>
      <c r="H20" s="6" t="s">
        <v>2</v>
      </c>
      <c r="I20" s="6" t="s">
        <v>2</v>
      </c>
      <c r="J20" s="5">
        <v>8952</v>
      </c>
      <c r="K20" s="5">
        <v>137951</v>
      </c>
      <c r="L20" s="140">
        <v>27.5</v>
      </c>
      <c r="M20" s="293">
        <v>822734</v>
      </c>
      <c r="N20" s="294"/>
      <c r="O20" s="98">
        <v>31.1</v>
      </c>
      <c r="P20" s="68">
        <v>66542</v>
      </c>
      <c r="Q20" s="152">
        <v>14.2</v>
      </c>
    </row>
    <row r="21" spans="2:17" ht="14.25">
      <c r="B21" s="43">
        <v>57</v>
      </c>
      <c r="C21" s="94">
        <v>1982</v>
      </c>
      <c r="D21" s="55">
        <v>140447</v>
      </c>
      <c r="E21" s="13"/>
      <c r="F21" s="5">
        <v>70087</v>
      </c>
      <c r="G21" s="6" t="s">
        <v>2</v>
      </c>
      <c r="H21" s="6" t="s">
        <v>2</v>
      </c>
      <c r="I21" s="6" t="s">
        <v>2</v>
      </c>
      <c r="J21" s="5">
        <v>32727</v>
      </c>
      <c r="K21" s="5">
        <v>173175</v>
      </c>
      <c r="L21" s="140">
        <v>29.7</v>
      </c>
      <c r="M21" s="293">
        <v>964822</v>
      </c>
      <c r="N21" s="294"/>
      <c r="O21" s="98">
        <v>34.9</v>
      </c>
      <c r="P21" s="68">
        <v>78299</v>
      </c>
      <c r="Q21" s="152">
        <v>15.8</v>
      </c>
    </row>
    <row r="22" spans="2:17" ht="14.25">
      <c r="B22" s="44">
        <v>58</v>
      </c>
      <c r="C22" s="115">
        <v>1983</v>
      </c>
      <c r="D22" s="56">
        <v>134863</v>
      </c>
      <c r="E22" s="13"/>
      <c r="F22" s="7">
        <v>66765</v>
      </c>
      <c r="G22" s="8" t="s">
        <v>2</v>
      </c>
      <c r="H22" s="8" t="s">
        <v>2</v>
      </c>
      <c r="I22" s="8" t="s">
        <v>2</v>
      </c>
      <c r="J22" s="7">
        <v>45145</v>
      </c>
      <c r="K22" s="7">
        <v>180009</v>
      </c>
      <c r="L22" s="141">
        <v>26.6</v>
      </c>
      <c r="M22" s="295">
        <v>1096947</v>
      </c>
      <c r="N22" s="296"/>
      <c r="O22" s="99">
        <v>38</v>
      </c>
      <c r="P22" s="69">
        <v>81925</v>
      </c>
      <c r="Q22" s="153">
        <v>16.3</v>
      </c>
    </row>
    <row r="23" spans="2:17" ht="14.25">
      <c r="B23" s="43">
        <v>59</v>
      </c>
      <c r="C23" s="94">
        <v>1984</v>
      </c>
      <c r="D23" s="55">
        <v>127813</v>
      </c>
      <c r="E23" s="13"/>
      <c r="F23" s="5">
        <v>63714</v>
      </c>
      <c r="G23" s="6" t="s">
        <v>2</v>
      </c>
      <c r="H23" s="6" t="s">
        <v>2</v>
      </c>
      <c r="I23" s="6" t="s">
        <v>2</v>
      </c>
      <c r="J23" s="5">
        <v>53603</v>
      </c>
      <c r="K23" s="5">
        <v>181417</v>
      </c>
      <c r="L23" s="140">
        <v>24.8</v>
      </c>
      <c r="M23" s="293">
        <v>1216936</v>
      </c>
      <c r="N23" s="294"/>
      <c r="O23" s="98">
        <v>39.5</v>
      </c>
      <c r="P23" s="68">
        <v>91551</v>
      </c>
      <c r="Q23" s="152">
        <v>18.1</v>
      </c>
    </row>
    <row r="24" spans="2:17" ht="14.25">
      <c r="B24" s="44">
        <v>60</v>
      </c>
      <c r="C24" s="115">
        <v>1985</v>
      </c>
      <c r="D24" s="56">
        <v>123080</v>
      </c>
      <c r="E24" s="13"/>
      <c r="F24" s="7">
        <v>60050</v>
      </c>
      <c r="G24" s="8" t="s">
        <v>2</v>
      </c>
      <c r="H24" s="8" t="s">
        <v>2</v>
      </c>
      <c r="I24" s="8" t="s">
        <v>2</v>
      </c>
      <c r="J24" s="7">
        <v>89573</v>
      </c>
      <c r="K24" s="7">
        <v>212653</v>
      </c>
      <c r="L24" s="141">
        <v>23.2</v>
      </c>
      <c r="M24" s="295">
        <v>1344314</v>
      </c>
      <c r="N24" s="296"/>
      <c r="O24" s="99">
        <v>40.7</v>
      </c>
      <c r="P24" s="69">
        <v>102242</v>
      </c>
      <c r="Q24" s="153">
        <v>19.5</v>
      </c>
    </row>
    <row r="25" spans="2:17" ht="14.25">
      <c r="B25" s="43">
        <v>61</v>
      </c>
      <c r="C25" s="94">
        <v>1986</v>
      </c>
      <c r="D25" s="55">
        <v>112549</v>
      </c>
      <c r="E25" s="13"/>
      <c r="F25" s="5">
        <v>50060</v>
      </c>
      <c r="G25" s="6" t="s">
        <v>2</v>
      </c>
      <c r="H25" s="6" t="s">
        <v>2</v>
      </c>
      <c r="I25" s="6" t="s">
        <v>2</v>
      </c>
      <c r="J25" s="5">
        <v>114886</v>
      </c>
      <c r="K25" s="5">
        <v>227435</v>
      </c>
      <c r="L25" s="140">
        <v>21</v>
      </c>
      <c r="M25" s="293">
        <v>1451267</v>
      </c>
      <c r="N25" s="294"/>
      <c r="O25" s="98">
        <v>42.4</v>
      </c>
      <c r="P25" s="68">
        <v>113195</v>
      </c>
      <c r="Q25" s="152">
        <v>20.9</v>
      </c>
    </row>
    <row r="26" spans="2:17" ht="14.25">
      <c r="B26" s="44">
        <v>62</v>
      </c>
      <c r="C26" s="115">
        <v>1987</v>
      </c>
      <c r="D26" s="56">
        <v>94181</v>
      </c>
      <c r="E26" s="13"/>
      <c r="F26" s="7">
        <v>25382</v>
      </c>
      <c r="G26" s="8" t="s">
        <v>2</v>
      </c>
      <c r="H26" s="8" t="s">
        <v>2</v>
      </c>
      <c r="I26" s="8" t="s">
        <v>2</v>
      </c>
      <c r="J26" s="7">
        <v>154490</v>
      </c>
      <c r="K26" s="7">
        <v>248672</v>
      </c>
      <c r="L26" s="141">
        <v>16.3</v>
      </c>
      <c r="M26" s="295">
        <v>1518093</v>
      </c>
      <c r="N26" s="296"/>
      <c r="O26" s="99">
        <v>41.9</v>
      </c>
      <c r="P26" s="69">
        <v>113335</v>
      </c>
      <c r="Q26" s="153">
        <v>20.9</v>
      </c>
    </row>
    <row r="27" spans="2:17" ht="14.25">
      <c r="B27" s="43">
        <v>63</v>
      </c>
      <c r="C27" s="94">
        <v>1988</v>
      </c>
      <c r="D27" s="55">
        <v>71525</v>
      </c>
      <c r="E27" s="13"/>
      <c r="F27" s="5">
        <v>9565</v>
      </c>
      <c r="G27" s="6" t="s">
        <v>2</v>
      </c>
      <c r="H27" s="6" t="s">
        <v>2</v>
      </c>
      <c r="I27" s="6" t="s">
        <v>2</v>
      </c>
      <c r="J27" s="5">
        <v>139461</v>
      </c>
      <c r="K27" s="5">
        <v>210986</v>
      </c>
      <c r="L27" s="140">
        <v>11.6</v>
      </c>
      <c r="M27" s="293">
        <v>1567803</v>
      </c>
      <c r="N27" s="294"/>
      <c r="O27" s="98">
        <v>40.4</v>
      </c>
      <c r="P27" s="68">
        <v>115120</v>
      </c>
      <c r="Q27" s="152">
        <v>20.3</v>
      </c>
    </row>
    <row r="28" spans="2:17" ht="14.25">
      <c r="B28" s="41" t="s">
        <v>3</v>
      </c>
      <c r="C28" s="117">
        <v>1989</v>
      </c>
      <c r="D28" s="55">
        <v>66385</v>
      </c>
      <c r="E28" s="13"/>
      <c r="F28" s="5">
        <v>2085</v>
      </c>
      <c r="G28" s="6" t="s">
        <v>2</v>
      </c>
      <c r="H28" s="6" t="s">
        <v>2</v>
      </c>
      <c r="I28" s="6" t="s">
        <v>2</v>
      </c>
      <c r="J28" s="5">
        <v>150798</v>
      </c>
      <c r="K28" s="5">
        <v>217183</v>
      </c>
      <c r="L28" s="140">
        <v>10.1</v>
      </c>
      <c r="M28" s="293">
        <v>1609100</v>
      </c>
      <c r="N28" s="294"/>
      <c r="O28" s="98">
        <v>38.7</v>
      </c>
      <c r="P28" s="68">
        <v>116649</v>
      </c>
      <c r="Q28" s="152">
        <v>19.3</v>
      </c>
    </row>
    <row r="29" spans="2:17" ht="14.25">
      <c r="B29" s="44">
        <v>2</v>
      </c>
      <c r="C29" s="115">
        <v>1990</v>
      </c>
      <c r="D29" s="56">
        <v>73120</v>
      </c>
      <c r="E29" s="13"/>
      <c r="F29" s="8" t="s">
        <v>4</v>
      </c>
      <c r="G29" s="8" t="s">
        <v>2</v>
      </c>
      <c r="H29" s="8" t="s">
        <v>2</v>
      </c>
      <c r="I29" s="8" t="s">
        <v>2</v>
      </c>
      <c r="J29" s="7">
        <v>186532</v>
      </c>
      <c r="K29" s="7">
        <v>259652</v>
      </c>
      <c r="L29" s="141">
        <v>9.2</v>
      </c>
      <c r="M29" s="295">
        <v>1663379</v>
      </c>
      <c r="N29" s="296"/>
      <c r="O29" s="99">
        <v>36.8</v>
      </c>
      <c r="P29" s="69">
        <v>142886</v>
      </c>
      <c r="Q29" s="153">
        <v>21.6</v>
      </c>
    </row>
    <row r="30" spans="2:17" ht="14.25">
      <c r="B30" s="43">
        <v>3</v>
      </c>
      <c r="C30" s="94">
        <v>1991</v>
      </c>
      <c r="D30" s="55">
        <v>67300</v>
      </c>
      <c r="E30" s="13"/>
      <c r="F30" s="6" t="s">
        <v>2</v>
      </c>
      <c r="G30" s="6" t="s">
        <v>2</v>
      </c>
      <c r="H30" s="6" t="s">
        <v>2</v>
      </c>
      <c r="I30" s="6" t="s">
        <v>2</v>
      </c>
      <c r="J30" s="5">
        <v>188757</v>
      </c>
      <c r="K30" s="5">
        <v>256057</v>
      </c>
      <c r="L30" s="140">
        <v>9.5</v>
      </c>
      <c r="M30" s="293">
        <v>1716473</v>
      </c>
      <c r="N30" s="294"/>
      <c r="O30" s="98">
        <v>36.2</v>
      </c>
      <c r="P30" s="68">
        <v>160360</v>
      </c>
      <c r="Q30" s="152">
        <v>22.8</v>
      </c>
    </row>
    <row r="31" spans="2:17" ht="14.25">
      <c r="B31" s="43">
        <v>4</v>
      </c>
      <c r="C31" s="94">
        <v>1992</v>
      </c>
      <c r="D31" s="55">
        <v>95360</v>
      </c>
      <c r="E31" s="13"/>
      <c r="F31" s="6" t="s">
        <v>2</v>
      </c>
      <c r="G31" s="6" t="s">
        <v>2</v>
      </c>
      <c r="H31" s="6" t="s">
        <v>2</v>
      </c>
      <c r="I31" s="6" t="s">
        <v>2</v>
      </c>
      <c r="J31" s="5">
        <v>214969</v>
      </c>
      <c r="K31" s="5">
        <v>310329</v>
      </c>
      <c r="L31" s="140">
        <v>13.5</v>
      </c>
      <c r="M31" s="293">
        <v>1783681</v>
      </c>
      <c r="N31" s="294"/>
      <c r="O31" s="98">
        <v>36.9</v>
      </c>
      <c r="P31" s="68">
        <v>164473</v>
      </c>
      <c r="Q31" s="152">
        <v>22.8</v>
      </c>
    </row>
    <row r="32" spans="2:17" ht="14.25">
      <c r="B32" s="44">
        <v>5</v>
      </c>
      <c r="C32" s="115">
        <v>1993</v>
      </c>
      <c r="D32" s="56">
        <v>161740</v>
      </c>
      <c r="E32" s="13"/>
      <c r="F32" s="8" t="s">
        <v>2</v>
      </c>
      <c r="G32" s="8" t="s">
        <v>2</v>
      </c>
      <c r="H32" s="8" t="s">
        <v>2</v>
      </c>
      <c r="I32" s="8" t="s">
        <v>2</v>
      </c>
      <c r="J32" s="7">
        <v>218129</v>
      </c>
      <c r="K32" s="7">
        <v>379869</v>
      </c>
      <c r="L32" s="141">
        <v>21.5</v>
      </c>
      <c r="M32" s="295">
        <v>1925393</v>
      </c>
      <c r="N32" s="296"/>
      <c r="O32" s="99">
        <v>39.9</v>
      </c>
      <c r="P32" s="69">
        <v>154423</v>
      </c>
      <c r="Q32" s="141">
        <v>21.3</v>
      </c>
    </row>
    <row r="33" spans="2:18" s="127" customFormat="1" ht="14.25">
      <c r="B33" s="129"/>
      <c r="C33" s="130"/>
      <c r="D33" s="131"/>
      <c r="E33" s="132"/>
      <c r="F33" s="133"/>
      <c r="G33" s="133"/>
      <c r="H33" s="133"/>
      <c r="I33" s="133"/>
      <c r="J33" s="131"/>
      <c r="K33" s="131"/>
      <c r="L33" s="143"/>
      <c r="M33" s="131"/>
      <c r="N33" s="131"/>
      <c r="O33" s="134"/>
      <c r="P33" s="135"/>
      <c r="Q33" s="143"/>
      <c r="R33" s="128"/>
    </row>
    <row r="34" spans="2:17" s="75" customFormat="1" ht="15" thickBot="1">
      <c r="B34" s="82"/>
      <c r="C34" s="123"/>
      <c r="D34" s="77"/>
      <c r="E34" s="78"/>
      <c r="F34" s="79"/>
      <c r="G34" s="79"/>
      <c r="H34" s="79"/>
      <c r="I34" s="79"/>
      <c r="J34" s="77"/>
      <c r="K34" s="77"/>
      <c r="L34" s="80"/>
      <c r="M34" s="77"/>
      <c r="N34" s="77"/>
      <c r="O34" s="101"/>
      <c r="P34" s="81"/>
      <c r="Q34" s="76">
        <v>2</v>
      </c>
    </row>
    <row r="35" spans="2:17" ht="28.5">
      <c r="B35" s="122"/>
      <c r="D35" s="53" t="s">
        <v>19</v>
      </c>
      <c r="E35" s="52" t="s">
        <v>17</v>
      </c>
      <c r="F35" s="18" t="s">
        <v>18</v>
      </c>
      <c r="G35" s="19" t="s">
        <v>9</v>
      </c>
      <c r="H35" s="19" t="s">
        <v>10</v>
      </c>
      <c r="I35" s="20" t="s">
        <v>11</v>
      </c>
      <c r="J35" s="18" t="s">
        <v>12</v>
      </c>
      <c r="K35" s="21" t="s">
        <v>13</v>
      </c>
      <c r="L35" s="138" t="s">
        <v>25</v>
      </c>
      <c r="M35" s="280" t="s">
        <v>15</v>
      </c>
      <c r="N35" s="281"/>
      <c r="O35" s="96" t="s">
        <v>26</v>
      </c>
      <c r="P35" s="85" t="s">
        <v>16</v>
      </c>
      <c r="Q35" s="150" t="s">
        <v>20</v>
      </c>
    </row>
    <row r="36" spans="1:17" ht="14.25">
      <c r="A36" s="75"/>
      <c r="B36" s="76"/>
      <c r="C36" s="118"/>
      <c r="D36" s="54" t="s">
        <v>38</v>
      </c>
      <c r="E36" s="15" t="s">
        <v>39</v>
      </c>
      <c r="F36" s="1" t="s">
        <v>40</v>
      </c>
      <c r="G36" s="2" t="s">
        <v>0</v>
      </c>
      <c r="H36" s="2" t="s">
        <v>0</v>
      </c>
      <c r="I36" s="2" t="s">
        <v>0</v>
      </c>
      <c r="J36" s="2" t="s">
        <v>0</v>
      </c>
      <c r="K36" s="2" t="s">
        <v>38</v>
      </c>
      <c r="L36" s="144" t="s">
        <v>44</v>
      </c>
      <c r="M36" s="282" t="s">
        <v>41</v>
      </c>
      <c r="N36" s="283"/>
      <c r="O36" s="97"/>
      <c r="P36" s="24" t="s">
        <v>42</v>
      </c>
      <c r="Q36" s="155" t="s">
        <v>43</v>
      </c>
    </row>
    <row r="37" spans="2:17" ht="15" customHeight="1">
      <c r="B37" s="93" t="s">
        <v>36</v>
      </c>
      <c r="C37" s="115">
        <v>1994</v>
      </c>
      <c r="D37" s="56">
        <v>164900</v>
      </c>
      <c r="E37" s="13"/>
      <c r="F37" s="8" t="s">
        <v>5</v>
      </c>
      <c r="G37" s="8" t="s">
        <v>2</v>
      </c>
      <c r="H37" s="8" t="s">
        <v>2</v>
      </c>
      <c r="I37" s="8" t="s">
        <v>2</v>
      </c>
      <c r="J37" s="7">
        <v>228817</v>
      </c>
      <c r="K37" s="7">
        <v>393717</v>
      </c>
      <c r="L37" s="141">
        <v>17.9</v>
      </c>
      <c r="M37" s="295">
        <v>2066046</v>
      </c>
      <c r="N37" s="296"/>
      <c r="O37" s="99">
        <v>41.1</v>
      </c>
      <c r="P37" s="69">
        <v>143602</v>
      </c>
      <c r="Q37" s="153">
        <v>19.6</v>
      </c>
    </row>
    <row r="38" spans="2:17" ht="15" customHeight="1">
      <c r="B38" s="44">
        <v>7</v>
      </c>
      <c r="C38" s="115">
        <v>1995</v>
      </c>
      <c r="D38" s="56">
        <v>212470</v>
      </c>
      <c r="E38" s="13"/>
      <c r="F38" s="6" t="s">
        <v>6</v>
      </c>
      <c r="G38" s="8"/>
      <c r="H38" s="8" t="s">
        <v>2</v>
      </c>
      <c r="I38" s="8" t="s">
        <v>2</v>
      </c>
      <c r="J38" s="7">
        <v>253767</v>
      </c>
      <c r="K38" s="7">
        <v>466238</v>
      </c>
      <c r="L38" s="141">
        <v>24.2</v>
      </c>
      <c r="M38" s="295">
        <v>2251847</v>
      </c>
      <c r="N38" s="296"/>
      <c r="O38" s="99">
        <v>43.6</v>
      </c>
      <c r="P38" s="69">
        <v>132213</v>
      </c>
      <c r="Q38" s="153">
        <v>18.6</v>
      </c>
    </row>
    <row r="39" spans="2:17" ht="15" customHeight="1">
      <c r="B39" s="46">
        <v>8</v>
      </c>
      <c r="C39" s="119">
        <v>1996</v>
      </c>
      <c r="D39" s="58">
        <v>217483</v>
      </c>
      <c r="E39" s="13"/>
      <c r="F39" s="23" t="s">
        <v>21</v>
      </c>
      <c r="G39" s="17"/>
      <c r="H39" s="17" t="s">
        <v>2</v>
      </c>
      <c r="I39" s="17"/>
      <c r="J39" s="17">
        <v>265524</v>
      </c>
      <c r="K39" s="17">
        <v>483007</v>
      </c>
      <c r="L39" s="145">
        <v>25.2</v>
      </c>
      <c r="M39" s="291">
        <v>2446581</v>
      </c>
      <c r="N39" s="292"/>
      <c r="O39" s="102">
        <v>46.3</v>
      </c>
      <c r="P39" s="86">
        <v>163752</v>
      </c>
      <c r="Q39" s="156">
        <v>21.8</v>
      </c>
    </row>
    <row r="40" spans="2:17" ht="14.25">
      <c r="B40" s="47">
        <v>9</v>
      </c>
      <c r="C40" s="94">
        <v>1997</v>
      </c>
      <c r="D40" s="55">
        <v>184580</v>
      </c>
      <c r="E40" s="13"/>
      <c r="F40" s="5">
        <v>85180</v>
      </c>
      <c r="G40" s="6" t="s">
        <v>2</v>
      </c>
      <c r="H40" s="6" t="s">
        <v>2</v>
      </c>
      <c r="I40" s="6" t="s">
        <v>2</v>
      </c>
      <c r="J40" s="5">
        <v>314320</v>
      </c>
      <c r="K40" s="5">
        <v>498900</v>
      </c>
      <c r="L40" s="140">
        <v>23.5</v>
      </c>
      <c r="M40" s="5">
        <v>2579875</v>
      </c>
      <c r="N40" s="5"/>
      <c r="O40" s="98">
        <v>48.4</v>
      </c>
      <c r="P40" s="68">
        <v>168023</v>
      </c>
      <c r="Q40" s="152">
        <v>21.7</v>
      </c>
    </row>
    <row r="41" spans="2:17" ht="14.25">
      <c r="B41" s="46">
        <v>10</v>
      </c>
      <c r="C41" s="119">
        <v>1998</v>
      </c>
      <c r="D41" s="58">
        <v>340000</v>
      </c>
      <c r="E41" s="13"/>
      <c r="F41" s="17">
        <v>169500</v>
      </c>
      <c r="G41" s="17" t="s">
        <v>22</v>
      </c>
      <c r="H41" s="17" t="s">
        <v>2</v>
      </c>
      <c r="I41" s="17" t="s">
        <v>2</v>
      </c>
      <c r="J41" s="17">
        <v>424310</v>
      </c>
      <c r="K41" s="17">
        <v>764310</v>
      </c>
      <c r="L41" s="145">
        <v>40.3</v>
      </c>
      <c r="M41" s="291">
        <v>2952491</v>
      </c>
      <c r="N41" s="292"/>
      <c r="O41" s="102">
        <v>56.1</v>
      </c>
      <c r="P41" s="86">
        <v>172628</v>
      </c>
      <c r="Q41" s="156">
        <v>22.2</v>
      </c>
    </row>
    <row r="42" spans="2:17" ht="14.25">
      <c r="B42" s="46">
        <v>11</v>
      </c>
      <c r="C42" s="119">
        <v>1999</v>
      </c>
      <c r="D42" s="58">
        <v>375136</v>
      </c>
      <c r="E42" s="13"/>
      <c r="F42" s="17">
        <v>243476</v>
      </c>
      <c r="G42" s="17" t="s">
        <v>2</v>
      </c>
      <c r="H42" s="17" t="s">
        <v>2</v>
      </c>
      <c r="I42" s="17" t="s">
        <v>48</v>
      </c>
      <c r="J42" s="17">
        <v>400844</v>
      </c>
      <c r="K42" s="17">
        <v>775979</v>
      </c>
      <c r="L42" s="145">
        <v>42.1</v>
      </c>
      <c r="M42" s="291">
        <v>3316687</v>
      </c>
      <c r="N42" s="292"/>
      <c r="O42" s="102">
        <v>63.5</v>
      </c>
      <c r="P42" s="86">
        <v>198319</v>
      </c>
      <c r="Q42" s="139">
        <v>24.2</v>
      </c>
    </row>
    <row r="43" spans="2:17" ht="14.25">
      <c r="B43" s="46">
        <v>12</v>
      </c>
      <c r="C43" s="119">
        <v>2000</v>
      </c>
      <c r="D43" s="58">
        <v>330040</v>
      </c>
      <c r="E43" s="13"/>
      <c r="F43" s="17">
        <v>218660</v>
      </c>
      <c r="G43" s="17" t="s">
        <v>2</v>
      </c>
      <c r="H43" s="17" t="s">
        <v>2</v>
      </c>
      <c r="I43" s="17" t="s">
        <v>2</v>
      </c>
      <c r="J43" s="17">
        <v>532697</v>
      </c>
      <c r="K43" s="17">
        <v>862737</v>
      </c>
      <c r="L43" s="145">
        <v>36.9</v>
      </c>
      <c r="M43" s="291">
        <v>3675547</v>
      </c>
      <c r="N43" s="292"/>
      <c r="O43" s="102">
        <v>69.6</v>
      </c>
      <c r="P43" s="86">
        <v>219653</v>
      </c>
      <c r="Q43" s="156">
        <v>25.8</v>
      </c>
    </row>
    <row r="44" spans="2:17" ht="14.25">
      <c r="B44" s="46">
        <v>13</v>
      </c>
      <c r="C44" s="119">
        <v>2001</v>
      </c>
      <c r="D44" s="58">
        <v>300000</v>
      </c>
      <c r="E44" s="13"/>
      <c r="F44" s="17">
        <v>209240</v>
      </c>
      <c r="G44" s="17" t="s">
        <v>2</v>
      </c>
      <c r="H44" s="17" t="s">
        <v>2</v>
      </c>
      <c r="I44" s="17">
        <v>438831</v>
      </c>
      <c r="J44" s="17">
        <v>593296</v>
      </c>
      <c r="K44" s="17">
        <v>1332127</v>
      </c>
      <c r="L44" s="145">
        <v>35.4</v>
      </c>
      <c r="M44" s="291">
        <v>3924341</v>
      </c>
      <c r="N44" s="292"/>
      <c r="O44" s="102">
        <v>75.6</v>
      </c>
      <c r="P44" s="86">
        <v>171705</v>
      </c>
      <c r="Q44" s="156">
        <v>20.8</v>
      </c>
    </row>
    <row r="45" spans="2:17" ht="14.25">
      <c r="B45" s="46">
        <v>14</v>
      </c>
      <c r="C45" s="119">
        <v>2002</v>
      </c>
      <c r="D45" s="58">
        <v>349680</v>
      </c>
      <c r="E45" s="13"/>
      <c r="F45" s="17">
        <v>258200</v>
      </c>
      <c r="G45" s="17" t="s">
        <v>2</v>
      </c>
      <c r="H45" s="17" t="s">
        <v>2</v>
      </c>
      <c r="I45" s="17">
        <v>318435</v>
      </c>
      <c r="J45" s="17">
        <v>696155</v>
      </c>
      <c r="K45" s="17">
        <v>1364271</v>
      </c>
      <c r="L45" s="145">
        <v>41.8</v>
      </c>
      <c r="M45" s="291">
        <v>4210991</v>
      </c>
      <c r="N45" s="292"/>
      <c r="O45" s="102">
        <v>81.8</v>
      </c>
      <c r="P45" s="86">
        <v>166712</v>
      </c>
      <c r="Q45" s="156">
        <v>20.5</v>
      </c>
    </row>
    <row r="46" spans="2:17" ht="14.25">
      <c r="B46" s="46">
        <v>15</v>
      </c>
      <c r="C46" s="119">
        <v>2003</v>
      </c>
      <c r="D46" s="58">
        <v>353450</v>
      </c>
      <c r="E46" s="13"/>
      <c r="F46" s="17">
        <v>286520</v>
      </c>
      <c r="G46" s="17"/>
      <c r="H46" s="17" t="s">
        <v>2</v>
      </c>
      <c r="I46" s="17">
        <v>285086</v>
      </c>
      <c r="J46" s="17">
        <v>749489</v>
      </c>
      <c r="K46" s="17">
        <v>1388025</v>
      </c>
      <c r="L46" s="145">
        <v>42.9</v>
      </c>
      <c r="M46" s="291">
        <v>4569736</v>
      </c>
      <c r="N46" s="292"/>
      <c r="O46" s="102">
        <v>88.3</v>
      </c>
      <c r="P46" s="86">
        <v>167981</v>
      </c>
      <c r="Q46" s="139">
        <v>20.5</v>
      </c>
    </row>
    <row r="47" spans="2:17" ht="14.25">
      <c r="B47" s="48">
        <v>16</v>
      </c>
      <c r="C47" s="120">
        <v>2004</v>
      </c>
      <c r="D47" s="59">
        <v>354900</v>
      </c>
      <c r="E47" s="13"/>
      <c r="F47" s="25">
        <v>267860</v>
      </c>
      <c r="G47" s="17" t="s">
        <v>2</v>
      </c>
      <c r="H47" s="17" t="s">
        <v>2</v>
      </c>
      <c r="I47" s="17">
        <v>401297</v>
      </c>
      <c r="J47" s="17">
        <v>844505</v>
      </c>
      <c r="K47" s="17">
        <v>1600702</v>
      </c>
      <c r="L47" s="145">
        <v>41.8</v>
      </c>
      <c r="M47" s="291">
        <v>4990137</v>
      </c>
      <c r="N47" s="292"/>
      <c r="O47" s="103">
        <v>95.7</v>
      </c>
      <c r="P47" s="87">
        <v>175686</v>
      </c>
      <c r="Q47" s="157">
        <v>21.4</v>
      </c>
    </row>
    <row r="48" spans="2:17" ht="14.25">
      <c r="B48" s="49">
        <v>17</v>
      </c>
      <c r="C48" s="119">
        <v>2005</v>
      </c>
      <c r="D48" s="58">
        <v>312690</v>
      </c>
      <c r="E48" s="13"/>
      <c r="F48" s="17">
        <v>235070</v>
      </c>
      <c r="G48" s="38"/>
      <c r="H48" s="39"/>
      <c r="I48" s="40">
        <v>282494</v>
      </c>
      <c r="J48" s="40">
        <v>1055195</v>
      </c>
      <c r="K48" s="40">
        <v>1650379</v>
      </c>
      <c r="L48" s="146">
        <v>36.6</v>
      </c>
      <c r="M48" s="285">
        <v>5269279</v>
      </c>
      <c r="N48" s="286"/>
      <c r="O48" s="102">
        <v>100.2</v>
      </c>
      <c r="P48" s="86">
        <v>184422</v>
      </c>
      <c r="Q48" s="156">
        <v>22.4</v>
      </c>
    </row>
    <row r="49" spans="2:17" ht="14.25">
      <c r="B49" s="50">
        <v>18</v>
      </c>
      <c r="C49" s="111">
        <v>2006</v>
      </c>
      <c r="D49" s="60">
        <v>274700</v>
      </c>
      <c r="E49" s="13"/>
      <c r="F49" s="29">
        <v>210550</v>
      </c>
      <c r="G49" s="26"/>
      <c r="H49" s="36"/>
      <c r="I49" s="29">
        <v>255595</v>
      </c>
      <c r="J49" s="29">
        <v>1081206</v>
      </c>
      <c r="K49" s="29">
        <v>1611502</v>
      </c>
      <c r="L49" s="147">
        <v>33.7</v>
      </c>
      <c r="M49" s="287">
        <v>5317015</v>
      </c>
      <c r="N49" s="288"/>
      <c r="O49" s="104">
        <v>100.5</v>
      </c>
      <c r="P49" s="71">
        <v>187616</v>
      </c>
      <c r="Q49" s="158">
        <v>23.5</v>
      </c>
    </row>
    <row r="50" spans="2:17" ht="14.25">
      <c r="B50" s="51">
        <v>19</v>
      </c>
      <c r="C50" s="110">
        <v>2007</v>
      </c>
      <c r="D50" s="61">
        <v>253820</v>
      </c>
      <c r="E50" s="13"/>
      <c r="F50" s="31">
        <v>193380</v>
      </c>
      <c r="G50" s="26"/>
      <c r="H50" s="32" t="s">
        <v>2</v>
      </c>
      <c r="I50" s="31">
        <v>167696</v>
      </c>
      <c r="J50" s="31">
        <v>991894</v>
      </c>
      <c r="K50" s="31">
        <v>1413410</v>
      </c>
      <c r="L50" s="148">
        <v>31</v>
      </c>
      <c r="M50" s="289">
        <v>5414584</v>
      </c>
      <c r="N50" s="288"/>
      <c r="O50" s="105">
        <v>102</v>
      </c>
      <c r="P50" s="72">
        <v>209988</v>
      </c>
      <c r="Q50" s="159">
        <v>25.3</v>
      </c>
    </row>
    <row r="51" spans="2:17" ht="14.25">
      <c r="B51" s="63">
        <v>20</v>
      </c>
      <c r="C51" s="110">
        <v>2008</v>
      </c>
      <c r="D51" s="61">
        <v>331680</v>
      </c>
      <c r="E51" s="13"/>
      <c r="F51" s="31">
        <v>261930</v>
      </c>
      <c r="G51" s="26"/>
      <c r="H51" s="37"/>
      <c r="I51" s="31">
        <v>86000</v>
      </c>
      <c r="J51" s="31">
        <v>939095</v>
      </c>
      <c r="K51" s="31">
        <v>1356775</v>
      </c>
      <c r="L51" s="148">
        <v>39.2</v>
      </c>
      <c r="M51" s="289">
        <v>5459356</v>
      </c>
      <c r="N51" s="290"/>
      <c r="O51" s="105">
        <v>107.2</v>
      </c>
      <c r="P51" s="72">
        <v>201632</v>
      </c>
      <c r="Q51" s="159">
        <v>24.3</v>
      </c>
    </row>
    <row r="52" spans="2:17" ht="14.25">
      <c r="B52" s="63">
        <v>21</v>
      </c>
      <c r="C52" s="110">
        <v>2009</v>
      </c>
      <c r="D52" s="61">
        <v>519550</v>
      </c>
      <c r="E52" s="13"/>
      <c r="F52" s="31">
        <v>369440</v>
      </c>
      <c r="G52" s="26"/>
      <c r="H52" s="32" t="s">
        <v>2</v>
      </c>
      <c r="I52" s="31">
        <v>94100</v>
      </c>
      <c r="J52" s="31">
        <v>904803</v>
      </c>
      <c r="K52" s="31">
        <v>1518453</v>
      </c>
      <c r="L52" s="148">
        <v>51.5</v>
      </c>
      <c r="M52" s="289">
        <v>5939717</v>
      </c>
      <c r="N52" s="290"/>
      <c r="O52" s="105">
        <v>120.7</v>
      </c>
      <c r="P52" s="72">
        <v>202437</v>
      </c>
      <c r="Q52" s="159">
        <v>22.9</v>
      </c>
    </row>
    <row r="53" spans="2:17" ht="14.25">
      <c r="B53" s="64">
        <v>22</v>
      </c>
      <c r="C53" s="111">
        <v>2010</v>
      </c>
      <c r="D53" s="60">
        <v>423030</v>
      </c>
      <c r="E53" s="13"/>
      <c r="F53" s="29">
        <v>347000</v>
      </c>
      <c r="G53" s="26"/>
      <c r="H53" s="30" t="s">
        <v>2</v>
      </c>
      <c r="I53" s="29">
        <v>84000</v>
      </c>
      <c r="J53" s="29">
        <v>1008355</v>
      </c>
      <c r="K53" s="29">
        <v>1515385</v>
      </c>
      <c r="L53" s="147">
        <v>44.4</v>
      </c>
      <c r="M53" s="278">
        <v>6363117</v>
      </c>
      <c r="N53" s="278"/>
      <c r="O53" s="104">
        <v>127.4</v>
      </c>
      <c r="P53" s="71">
        <v>206491</v>
      </c>
      <c r="Q53" s="158">
        <v>22.4</v>
      </c>
    </row>
    <row r="54" spans="2:17" ht="14.25">
      <c r="B54" s="64">
        <v>23</v>
      </c>
      <c r="C54" s="111">
        <v>2011</v>
      </c>
      <c r="D54" s="60">
        <v>427980</v>
      </c>
      <c r="E54" s="13"/>
      <c r="F54" s="29">
        <v>344300</v>
      </c>
      <c r="G54" s="26"/>
      <c r="H54" s="29">
        <v>112500</v>
      </c>
      <c r="I54" s="29">
        <v>131000</v>
      </c>
      <c r="J54" s="29">
        <v>1090200</v>
      </c>
      <c r="K54" s="29">
        <v>1761680</v>
      </c>
      <c r="L54" s="147">
        <v>42.5</v>
      </c>
      <c r="M54" s="278">
        <v>6698674</v>
      </c>
      <c r="N54" s="278"/>
      <c r="O54" s="104">
        <v>135.6</v>
      </c>
      <c r="P54" s="71">
        <v>215491</v>
      </c>
      <c r="Q54" s="158">
        <v>23.3</v>
      </c>
    </row>
    <row r="55" spans="2:17" ht="14.25">
      <c r="B55" s="64">
        <v>24</v>
      </c>
      <c r="C55" s="111">
        <v>2012</v>
      </c>
      <c r="D55" s="60">
        <v>474650</v>
      </c>
      <c r="E55" s="13"/>
      <c r="F55" s="29">
        <v>360360</v>
      </c>
      <c r="G55" s="29">
        <v>25842</v>
      </c>
      <c r="H55" s="29">
        <v>23033</v>
      </c>
      <c r="I55" s="29">
        <v>142200</v>
      </c>
      <c r="J55" s="29">
        <v>1109579</v>
      </c>
      <c r="K55" s="29">
        <v>1775303</v>
      </c>
      <c r="L55" s="147">
        <v>48.9</v>
      </c>
      <c r="M55" s="278">
        <v>7050072</v>
      </c>
      <c r="N55" s="278"/>
      <c r="O55" s="104">
        <v>142.6</v>
      </c>
      <c r="P55" s="71">
        <v>219442</v>
      </c>
      <c r="Q55" s="158">
        <v>24.3</v>
      </c>
    </row>
    <row r="56" spans="2:17" ht="14.25">
      <c r="B56" s="63">
        <v>25</v>
      </c>
      <c r="C56" s="110">
        <v>2013</v>
      </c>
      <c r="D56" s="61">
        <v>408510</v>
      </c>
      <c r="E56" s="13"/>
      <c r="F56" s="31">
        <v>338370</v>
      </c>
      <c r="G56" s="31">
        <v>26035</v>
      </c>
      <c r="H56" s="32" t="s">
        <v>2</v>
      </c>
      <c r="I56" s="31">
        <v>107000</v>
      </c>
      <c r="J56" s="31">
        <v>1101569</v>
      </c>
      <c r="K56" s="31">
        <v>1643114</v>
      </c>
      <c r="L56" s="148">
        <v>40.8</v>
      </c>
      <c r="M56" s="284">
        <v>7438676</v>
      </c>
      <c r="N56" s="284"/>
      <c r="O56" s="105">
        <v>146.6</v>
      </c>
      <c r="P56" s="72">
        <v>222415</v>
      </c>
      <c r="Q56" s="159">
        <v>24</v>
      </c>
    </row>
    <row r="57" spans="2:17" ht="14.25">
      <c r="B57" s="65">
        <v>26</v>
      </c>
      <c r="C57" s="112">
        <v>2014</v>
      </c>
      <c r="D57" s="62">
        <v>384929</v>
      </c>
      <c r="E57" s="13"/>
      <c r="F57" s="33">
        <v>319159</v>
      </c>
      <c r="G57" s="26"/>
      <c r="H57" s="33">
        <v>1200</v>
      </c>
      <c r="I57" s="33">
        <v>140000</v>
      </c>
      <c r="J57" s="33">
        <v>1193728</v>
      </c>
      <c r="K57" s="33">
        <v>1719857</v>
      </c>
      <c r="L57" s="149">
        <v>39</v>
      </c>
      <c r="M57" s="279">
        <v>7740831</v>
      </c>
      <c r="N57" s="279"/>
      <c r="O57" s="106">
        <v>149.4</v>
      </c>
      <c r="P57" s="73">
        <v>232702</v>
      </c>
      <c r="Q57" s="160">
        <v>24.3</v>
      </c>
    </row>
    <row r="58" spans="2:17" ht="14.25">
      <c r="B58" s="64">
        <v>27</v>
      </c>
      <c r="C58" s="111">
        <v>2015</v>
      </c>
      <c r="D58" s="60">
        <v>349183</v>
      </c>
      <c r="E58" s="13"/>
      <c r="F58" s="29">
        <v>284393</v>
      </c>
      <c r="G58" s="26"/>
      <c r="H58" s="29">
        <v>13200</v>
      </c>
      <c r="I58" s="29">
        <v>134000</v>
      </c>
      <c r="J58" s="29">
        <v>1142308</v>
      </c>
      <c r="K58" s="29">
        <v>1638691</v>
      </c>
      <c r="L58" s="147">
        <v>35.5</v>
      </c>
      <c r="M58" s="278">
        <v>8054182</v>
      </c>
      <c r="N58" s="278"/>
      <c r="O58" s="104">
        <v>151.1</v>
      </c>
      <c r="P58" s="71">
        <v>234507</v>
      </c>
      <c r="Q58" s="158">
        <v>24.3</v>
      </c>
    </row>
    <row r="59" spans="2:17" ht="14.25">
      <c r="B59" s="64">
        <v>28</v>
      </c>
      <c r="C59" s="111">
        <v>2016</v>
      </c>
      <c r="D59" s="60">
        <v>380346</v>
      </c>
      <c r="E59" s="13"/>
      <c r="F59" s="29">
        <v>291332</v>
      </c>
      <c r="G59" s="26"/>
      <c r="H59" s="29">
        <v>7909</v>
      </c>
      <c r="I59" s="29">
        <v>196000</v>
      </c>
      <c r="J59" s="29">
        <v>1094798</v>
      </c>
      <c r="K59" s="29">
        <v>1679053</v>
      </c>
      <c r="L59" s="147">
        <v>39</v>
      </c>
      <c r="M59" s="278">
        <v>8305733</v>
      </c>
      <c r="N59" s="278"/>
      <c r="O59" s="104">
        <v>154.7</v>
      </c>
      <c r="P59" s="71">
        <v>236121</v>
      </c>
      <c r="Q59" s="158">
        <v>24.4</v>
      </c>
    </row>
    <row r="60" spans="2:17" ht="14.25">
      <c r="B60" s="64">
        <v>29</v>
      </c>
      <c r="C60" s="111">
        <v>2017</v>
      </c>
      <c r="D60" s="60">
        <v>335546</v>
      </c>
      <c r="E60" s="13"/>
      <c r="F60" s="29">
        <v>262728</v>
      </c>
      <c r="G60" s="26"/>
      <c r="H60" s="28">
        <v>768</v>
      </c>
      <c r="I60" s="29">
        <v>120000</v>
      </c>
      <c r="J60" s="29">
        <v>1063820</v>
      </c>
      <c r="K60" s="29">
        <v>1520134</v>
      </c>
      <c r="L60" s="147">
        <v>34.2</v>
      </c>
      <c r="M60" s="278">
        <v>8531789</v>
      </c>
      <c r="N60" s="278"/>
      <c r="O60" s="104">
        <v>155.9</v>
      </c>
      <c r="P60" s="71">
        <v>235285</v>
      </c>
      <c r="Q60" s="158">
        <v>24.1</v>
      </c>
    </row>
    <row r="61" spans="2:17" ht="14.25">
      <c r="B61" s="65">
        <v>30</v>
      </c>
      <c r="C61" s="112">
        <v>2018</v>
      </c>
      <c r="D61" s="62">
        <v>343954</v>
      </c>
      <c r="E61" s="13"/>
      <c r="F61" s="33">
        <v>262982</v>
      </c>
      <c r="G61" s="26"/>
      <c r="H61" s="34" t="s">
        <v>2</v>
      </c>
      <c r="I61" s="33">
        <v>106300</v>
      </c>
      <c r="J61" s="33">
        <v>1032853</v>
      </c>
      <c r="K61" s="33">
        <v>1483107</v>
      </c>
      <c r="L61" s="149">
        <v>34.8</v>
      </c>
      <c r="M61" s="279">
        <v>8740434</v>
      </c>
      <c r="N61" s="279"/>
      <c r="O61" s="106">
        <v>158.8</v>
      </c>
      <c r="P61" s="73">
        <v>233020</v>
      </c>
      <c r="Q61" s="160">
        <v>23.8</v>
      </c>
    </row>
    <row r="62" spans="2:17" ht="14.25">
      <c r="B62" s="66" t="s">
        <v>47</v>
      </c>
      <c r="C62" s="113">
        <v>2019</v>
      </c>
      <c r="D62" s="62">
        <v>326605</v>
      </c>
      <c r="E62" s="13"/>
      <c r="F62" s="33">
        <v>257085</v>
      </c>
      <c r="G62" s="26"/>
      <c r="H62" s="33">
        <v>9284</v>
      </c>
      <c r="I62" s="33">
        <v>120000</v>
      </c>
      <c r="J62" s="33">
        <v>1031404</v>
      </c>
      <c r="K62" s="33">
        <v>1487293</v>
      </c>
      <c r="L62" s="149">
        <v>32.2</v>
      </c>
      <c r="M62" s="279">
        <v>8967428</v>
      </c>
      <c r="N62" s="279"/>
      <c r="O62" s="106">
        <v>158.4</v>
      </c>
      <c r="P62" s="73">
        <v>235082</v>
      </c>
      <c r="Q62" s="160">
        <v>23.2</v>
      </c>
    </row>
    <row r="63" spans="2:17" s="90" customFormat="1" ht="14.25">
      <c r="B63" s="88" t="s">
        <v>27</v>
      </c>
      <c r="C63" s="121"/>
      <c r="D63" s="27"/>
      <c r="E63" s="35"/>
      <c r="F63" s="35"/>
      <c r="G63" s="35"/>
      <c r="H63" s="35"/>
      <c r="I63" s="35"/>
      <c r="J63" s="35"/>
      <c r="K63" s="35"/>
      <c r="L63" s="67"/>
      <c r="N63"/>
      <c r="O63" s="107"/>
      <c r="P63" s="67"/>
      <c r="Q63" s="67"/>
    </row>
    <row r="64" spans="2:17" s="90" customFormat="1" ht="14.25">
      <c r="B64" s="88"/>
      <c r="C64" s="121"/>
      <c r="D64" s="88" t="s">
        <v>23</v>
      </c>
      <c r="E64" s="89"/>
      <c r="F64" s="89"/>
      <c r="G64" s="89"/>
      <c r="H64" s="89"/>
      <c r="I64" s="89"/>
      <c r="J64" s="89"/>
      <c r="K64" s="89"/>
      <c r="L64" s="88"/>
      <c r="O64" s="95"/>
      <c r="P64" s="83"/>
      <c r="Q64" s="88"/>
    </row>
    <row r="65" spans="2:18" s="90" customFormat="1" ht="14.25">
      <c r="B65" s="88" t="s">
        <v>28</v>
      </c>
      <c r="C65" s="121"/>
      <c r="D65" s="89"/>
      <c r="E65" s="89"/>
      <c r="F65" s="89"/>
      <c r="G65" s="89"/>
      <c r="H65" s="89"/>
      <c r="I65" s="89"/>
      <c r="J65" s="89"/>
      <c r="K65" s="89"/>
      <c r="L65" s="88"/>
      <c r="M65" s="89"/>
      <c r="N65" s="89"/>
      <c r="O65" s="95"/>
      <c r="P65" s="83"/>
      <c r="Q65" s="88"/>
      <c r="R65" s="91"/>
    </row>
    <row r="66" spans="2:18" s="90" customFormat="1" ht="14.25">
      <c r="B66" s="88" t="s">
        <v>29</v>
      </c>
      <c r="C66" s="121"/>
      <c r="D66" s="89"/>
      <c r="E66" s="89"/>
      <c r="F66" s="89"/>
      <c r="G66" s="89"/>
      <c r="H66" s="89"/>
      <c r="I66" s="89"/>
      <c r="J66" s="89"/>
      <c r="K66" s="89"/>
      <c r="L66" s="88"/>
      <c r="M66" s="89"/>
      <c r="N66" s="89"/>
      <c r="O66" s="95"/>
      <c r="P66" s="83"/>
      <c r="Q66" s="88"/>
      <c r="R66" s="136"/>
    </row>
    <row r="67" spans="2:18" s="90" customFormat="1" ht="14.25">
      <c r="B67" s="88" t="s">
        <v>30</v>
      </c>
      <c r="C67" s="121"/>
      <c r="D67" s="89"/>
      <c r="E67" s="89"/>
      <c r="F67" s="89"/>
      <c r="G67" s="89"/>
      <c r="H67" s="89"/>
      <c r="J67" s="89"/>
      <c r="K67" s="89"/>
      <c r="L67" s="88"/>
      <c r="M67" s="89"/>
      <c r="N67" s="89"/>
      <c r="O67" s="95"/>
      <c r="P67" s="83"/>
      <c r="Q67" s="89"/>
      <c r="R67" s="136"/>
    </row>
    <row r="68" spans="2:18" s="90" customFormat="1" ht="14.25">
      <c r="B68" s="88" t="s">
        <v>31</v>
      </c>
      <c r="C68" s="121"/>
      <c r="D68" s="89"/>
      <c r="E68" s="89"/>
      <c r="F68" s="89"/>
      <c r="G68" s="89"/>
      <c r="H68" s="89"/>
      <c r="I68" s="89"/>
      <c r="J68" s="89"/>
      <c r="K68" s="89"/>
      <c r="L68" s="88"/>
      <c r="M68" s="89"/>
      <c r="N68" s="89"/>
      <c r="O68" s="95"/>
      <c r="P68" s="83"/>
      <c r="Q68" s="88"/>
      <c r="R68" s="136"/>
    </row>
    <row r="69" spans="2:18" s="90" customFormat="1" ht="14.25">
      <c r="B69" s="88" t="s">
        <v>32</v>
      </c>
      <c r="C69" s="121"/>
      <c r="D69" s="89"/>
      <c r="E69" s="89"/>
      <c r="F69" s="89"/>
      <c r="G69" s="89"/>
      <c r="H69" s="89"/>
      <c r="I69" s="89"/>
      <c r="J69" s="89"/>
      <c r="K69" s="89"/>
      <c r="L69" s="88"/>
      <c r="M69" s="89"/>
      <c r="N69" s="89"/>
      <c r="O69" s="95"/>
      <c r="P69" s="83"/>
      <c r="Q69" s="88"/>
      <c r="R69" s="136"/>
    </row>
    <row r="70" spans="2:18" s="90" customFormat="1" ht="14.25">
      <c r="B70" s="88" t="s">
        <v>34</v>
      </c>
      <c r="C70" s="121"/>
      <c r="D70" s="89"/>
      <c r="E70" s="89"/>
      <c r="F70" s="89"/>
      <c r="G70" s="89"/>
      <c r="H70" s="89"/>
      <c r="I70" s="89"/>
      <c r="J70" s="89"/>
      <c r="K70" s="89"/>
      <c r="L70" s="88"/>
      <c r="M70" s="89"/>
      <c r="N70" s="89"/>
      <c r="O70" s="95"/>
      <c r="P70" s="83"/>
      <c r="Q70" s="88"/>
      <c r="R70" s="136"/>
    </row>
    <row r="71" spans="2:18" s="90" customFormat="1" ht="14.25">
      <c r="B71" s="88" t="s">
        <v>33</v>
      </c>
      <c r="C71" s="121"/>
      <c r="D71" s="89"/>
      <c r="E71" s="89"/>
      <c r="F71" s="89"/>
      <c r="G71" s="89"/>
      <c r="H71" s="89"/>
      <c r="I71" s="89"/>
      <c r="J71" s="89"/>
      <c r="K71" s="89"/>
      <c r="L71" s="88"/>
      <c r="M71" s="89"/>
      <c r="N71" s="89"/>
      <c r="O71" s="95"/>
      <c r="P71" s="83"/>
      <c r="Q71" s="88"/>
      <c r="R71" s="136"/>
    </row>
    <row r="72" spans="2:18" s="90" customFormat="1" ht="14.25">
      <c r="B72" s="88" t="s">
        <v>35</v>
      </c>
      <c r="C72" s="121"/>
      <c r="D72" s="89"/>
      <c r="E72" s="89"/>
      <c r="F72" s="89"/>
      <c r="G72" s="89"/>
      <c r="H72" s="89"/>
      <c r="I72" s="89"/>
      <c r="J72" s="89"/>
      <c r="K72" s="89"/>
      <c r="L72" s="88"/>
      <c r="M72" s="89"/>
      <c r="N72" s="89"/>
      <c r="O72" s="95"/>
      <c r="P72" s="83"/>
      <c r="Q72" s="88"/>
      <c r="R72" s="136"/>
    </row>
    <row r="73" ht="132" customHeight="1"/>
  </sheetData>
  <sheetProtection/>
  <mergeCells count="59">
    <mergeCell ref="F1:J1"/>
    <mergeCell ref="B2:B3"/>
    <mergeCell ref="M3:N3"/>
    <mergeCell ref="M4:N4"/>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7:N37"/>
    <mergeCell ref="M38:N38"/>
    <mergeCell ref="M39:N39"/>
    <mergeCell ref="M41:N41"/>
    <mergeCell ref="M42:N42"/>
    <mergeCell ref="M43:N43"/>
    <mergeCell ref="M44:N44"/>
    <mergeCell ref="M45:N45"/>
    <mergeCell ref="M46:N46"/>
    <mergeCell ref="M47:N47"/>
    <mergeCell ref="M59:N59"/>
    <mergeCell ref="M48:N48"/>
    <mergeCell ref="M49:N49"/>
    <mergeCell ref="M50:N50"/>
    <mergeCell ref="M51:N51"/>
    <mergeCell ref="M52:N52"/>
    <mergeCell ref="M53:N53"/>
    <mergeCell ref="M60:N60"/>
    <mergeCell ref="M61:N61"/>
    <mergeCell ref="M62:N62"/>
    <mergeCell ref="M35:N35"/>
    <mergeCell ref="M36:N36"/>
    <mergeCell ref="M54:N54"/>
    <mergeCell ref="M55:N55"/>
    <mergeCell ref="M56:N56"/>
    <mergeCell ref="M57:N57"/>
    <mergeCell ref="M58:N58"/>
  </mergeCells>
  <printOptions/>
  <pageMargins left="1.0236220472440944" right="0.2362204724409449" top="0.1968503937007874" bottom="0.15748031496062992"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S31"/>
  <sheetViews>
    <sheetView zoomScalePageLayoutView="0" workbookViewId="0" topLeftCell="A1">
      <selection activeCell="M31" sqref="M31"/>
    </sheetView>
  </sheetViews>
  <sheetFormatPr defaultColWidth="9.00390625" defaultRowHeight="13.5"/>
  <cols>
    <col min="1" max="1" width="3.75390625" style="0" customWidth="1"/>
    <col min="2" max="2" width="9.00390625" style="0" bestFit="1" customWidth="1"/>
    <col min="3" max="3" width="6.125" style="0" bestFit="1" customWidth="1"/>
    <col min="4" max="4" width="11.00390625" style="0" bestFit="1" customWidth="1"/>
    <col min="5" max="6" width="9.375" style="0" bestFit="1" customWidth="1"/>
    <col min="7" max="7" width="8.00390625" style="0" customWidth="1"/>
    <col min="8" max="8" width="9.375" style="0" bestFit="1" customWidth="1"/>
    <col min="9" max="9" width="11.00390625" style="0" bestFit="1" customWidth="1"/>
    <col min="10" max="10" width="8.625" style="227" customWidth="1"/>
    <col min="11" max="11" width="10.625" style="0" customWidth="1"/>
    <col min="12" max="12" width="7.50390625" style="0" customWidth="1"/>
    <col min="13" max="13" width="3.375" style="0" customWidth="1"/>
    <col min="14" max="14" width="7.50390625" style="0" customWidth="1"/>
    <col min="15" max="15" width="8.375" style="0" hidden="1" customWidth="1"/>
    <col min="16" max="16" width="9.375" style="0" bestFit="1" customWidth="1"/>
    <col min="17" max="17" width="6.375" style="0" customWidth="1"/>
    <col min="19" max="19" width="8.875" style="233" customWidth="1"/>
  </cols>
  <sheetData>
    <row r="1" spans="2:17" ht="20.25">
      <c r="B1" s="3"/>
      <c r="C1" s="114"/>
      <c r="D1" s="4"/>
      <c r="E1" s="125" t="s">
        <v>74</v>
      </c>
      <c r="F1" s="299" t="s">
        <v>58</v>
      </c>
      <c r="G1" s="299"/>
      <c r="H1" s="299"/>
      <c r="I1" s="299"/>
      <c r="J1" s="299"/>
      <c r="K1" s="302"/>
      <c r="L1" s="88"/>
      <c r="M1" s="89"/>
      <c r="N1" s="89"/>
      <c r="O1" s="95"/>
      <c r="P1" s="83"/>
      <c r="Q1" s="88"/>
    </row>
    <row r="2" spans="2:17" ht="10.5" customHeight="1">
      <c r="B2" s="3"/>
      <c r="C2" s="114"/>
      <c r="D2" s="216"/>
      <c r="E2" s="125"/>
      <c r="F2" s="124"/>
      <c r="G2" s="124"/>
      <c r="H2" s="124"/>
      <c r="I2" s="124"/>
      <c r="J2" s="226"/>
      <c r="K2" s="89"/>
      <c r="L2" s="88"/>
      <c r="M2" s="89"/>
      <c r="N2" s="89"/>
      <c r="O2" s="95"/>
      <c r="P2" s="83"/>
      <c r="Q2" s="88"/>
    </row>
    <row r="3" spans="2:17" ht="14.25">
      <c r="B3" s="92"/>
      <c r="E3" s="179" t="s">
        <v>24</v>
      </c>
      <c r="F3" s="179" t="s">
        <v>60</v>
      </c>
      <c r="M3" s="4"/>
      <c r="N3" s="90"/>
      <c r="O3" s="90"/>
      <c r="P3" s="84"/>
      <c r="Q3" s="84"/>
    </row>
    <row r="4" spans="2:18" ht="13.5">
      <c r="B4" s="178"/>
      <c r="C4" s="137"/>
      <c r="D4" s="323" t="s">
        <v>61</v>
      </c>
      <c r="E4" s="324"/>
      <c r="F4" s="324"/>
      <c r="G4" s="324"/>
      <c r="H4" s="324"/>
      <c r="I4" s="324"/>
      <c r="J4" s="324"/>
      <c r="K4" s="324"/>
      <c r="L4" s="303" t="s">
        <v>62</v>
      </c>
      <c r="M4" s="305" t="s">
        <v>15</v>
      </c>
      <c r="N4" s="306"/>
      <c r="O4" s="336" t="s">
        <v>52</v>
      </c>
      <c r="P4" s="338" t="s">
        <v>16</v>
      </c>
      <c r="Q4" s="317" t="s">
        <v>73</v>
      </c>
      <c r="R4" s="74"/>
    </row>
    <row r="5" spans="2:18" ht="33">
      <c r="B5" s="319" t="s">
        <v>50</v>
      </c>
      <c r="C5" s="321" t="s">
        <v>49</v>
      </c>
      <c r="D5" s="217" t="s">
        <v>19</v>
      </c>
      <c r="E5" s="174" t="s">
        <v>17</v>
      </c>
      <c r="F5" s="175" t="s">
        <v>18</v>
      </c>
      <c r="G5" s="176" t="s">
        <v>10</v>
      </c>
      <c r="H5" s="177" t="s">
        <v>11</v>
      </c>
      <c r="I5" s="175" t="s">
        <v>12</v>
      </c>
      <c r="J5" s="219" t="s">
        <v>72</v>
      </c>
      <c r="K5" s="180" t="s">
        <v>71</v>
      </c>
      <c r="L5" s="304"/>
      <c r="M5" s="307"/>
      <c r="N5" s="308"/>
      <c r="O5" s="337"/>
      <c r="P5" s="339"/>
      <c r="Q5" s="318"/>
      <c r="R5" s="74"/>
    </row>
    <row r="6" spans="2:19" s="171" customFormat="1" ht="14.25">
      <c r="B6" s="320"/>
      <c r="C6" s="322"/>
      <c r="D6" s="54" t="s">
        <v>38</v>
      </c>
      <c r="E6" s="168" t="s">
        <v>54</v>
      </c>
      <c r="F6" s="1" t="s">
        <v>55</v>
      </c>
      <c r="G6" s="1" t="s">
        <v>56</v>
      </c>
      <c r="H6" s="1" t="s">
        <v>42</v>
      </c>
      <c r="I6" s="1" t="s">
        <v>0</v>
      </c>
      <c r="J6" s="228" t="s">
        <v>43</v>
      </c>
      <c r="K6" s="1" t="s">
        <v>38</v>
      </c>
      <c r="L6" s="181" t="s">
        <v>43</v>
      </c>
      <c r="M6" s="326" t="s">
        <v>57</v>
      </c>
      <c r="N6" s="327"/>
      <c r="O6" s="189" t="s">
        <v>43</v>
      </c>
      <c r="P6" s="182" t="s">
        <v>38</v>
      </c>
      <c r="Q6" s="169" t="s">
        <v>43</v>
      </c>
      <c r="R6" s="170"/>
      <c r="S6" s="234"/>
    </row>
    <row r="7" spans="2:19" s="171" customFormat="1" ht="14.25">
      <c r="B7" s="42" t="s">
        <v>59</v>
      </c>
      <c r="C7" s="172">
        <v>1965</v>
      </c>
      <c r="D7" s="218">
        <v>1972</v>
      </c>
      <c r="E7" s="168"/>
      <c r="F7" s="173">
        <v>1972</v>
      </c>
      <c r="G7" s="1"/>
      <c r="H7" s="1"/>
      <c r="I7" s="1"/>
      <c r="J7" s="229"/>
      <c r="K7" s="173">
        <v>1972</v>
      </c>
      <c r="L7" s="139">
        <v>5.3</v>
      </c>
      <c r="M7" s="188"/>
      <c r="N7" s="168"/>
      <c r="O7" s="189"/>
      <c r="P7" s="182"/>
      <c r="Q7" s="169"/>
      <c r="R7" s="170"/>
      <c r="S7" s="234"/>
    </row>
    <row r="8" spans="2:18" ht="19.5" customHeight="1">
      <c r="B8" s="42">
        <v>41</v>
      </c>
      <c r="C8" s="94">
        <v>1966</v>
      </c>
      <c r="D8" s="55">
        <v>6656</v>
      </c>
      <c r="E8" s="13">
        <v>6656</v>
      </c>
      <c r="F8" s="6"/>
      <c r="G8" s="6"/>
      <c r="H8" s="6" t="s">
        <v>70</v>
      </c>
      <c r="I8" s="6"/>
      <c r="J8" s="220"/>
      <c r="K8" s="5">
        <v>6656</v>
      </c>
      <c r="L8" s="152">
        <v>14.9</v>
      </c>
      <c r="M8" s="312">
        <v>8750</v>
      </c>
      <c r="N8" s="294"/>
      <c r="O8" s="190">
        <v>2.2</v>
      </c>
      <c r="P8" s="183">
        <v>489</v>
      </c>
      <c r="Q8" s="140">
        <v>1.1</v>
      </c>
      <c r="R8" s="74"/>
    </row>
    <row r="9" spans="2:18" ht="19.5" customHeight="1">
      <c r="B9" s="43">
        <v>45</v>
      </c>
      <c r="C9" s="94">
        <v>1970</v>
      </c>
      <c r="D9" s="55">
        <v>3472</v>
      </c>
      <c r="E9" s="13">
        <v>3472</v>
      </c>
      <c r="F9" s="6"/>
      <c r="G9" s="6"/>
      <c r="H9" s="6"/>
      <c r="I9" s="6"/>
      <c r="J9" s="220"/>
      <c r="K9" s="5">
        <v>3472</v>
      </c>
      <c r="L9" s="152">
        <v>4.2</v>
      </c>
      <c r="M9" s="312">
        <v>28112</v>
      </c>
      <c r="N9" s="294"/>
      <c r="O9" s="190">
        <v>3.7</v>
      </c>
      <c r="P9" s="183">
        <v>2909</v>
      </c>
      <c r="Q9" s="140">
        <v>3.7</v>
      </c>
      <c r="R9" s="74"/>
    </row>
    <row r="10" spans="2:18" ht="19.5" customHeight="1">
      <c r="B10" s="43">
        <v>46</v>
      </c>
      <c r="C10" s="94">
        <v>1971</v>
      </c>
      <c r="D10" s="55">
        <v>11871</v>
      </c>
      <c r="E10" s="13">
        <v>11871</v>
      </c>
      <c r="F10" s="6"/>
      <c r="G10" s="11"/>
      <c r="H10" s="6"/>
      <c r="I10" s="6"/>
      <c r="J10" s="220"/>
      <c r="K10" s="5">
        <v>11871</v>
      </c>
      <c r="L10" s="152">
        <v>12.4</v>
      </c>
      <c r="M10" s="312">
        <v>39521</v>
      </c>
      <c r="N10" s="313"/>
      <c r="O10" s="237">
        <v>4.8</v>
      </c>
      <c r="P10" s="68">
        <v>3193</v>
      </c>
      <c r="Q10" s="140">
        <v>3.4</v>
      </c>
      <c r="R10" s="74"/>
    </row>
    <row r="11" spans="2:18" ht="19.5" customHeight="1">
      <c r="B11" s="43">
        <v>50</v>
      </c>
      <c r="C11" s="94">
        <v>1975</v>
      </c>
      <c r="D11" s="55">
        <v>52805</v>
      </c>
      <c r="E11" s="13">
        <v>31900</v>
      </c>
      <c r="F11" s="5">
        <v>20905</v>
      </c>
      <c r="G11" s="6"/>
      <c r="H11" s="6"/>
      <c r="I11" s="5">
        <v>4156</v>
      </c>
      <c r="J11" s="221">
        <f>MAX(I11/K11)</f>
        <v>0.07296220220852864</v>
      </c>
      <c r="K11" s="5">
        <v>56961</v>
      </c>
      <c r="L11" s="152">
        <v>25.3</v>
      </c>
      <c r="M11" s="312">
        <v>149731</v>
      </c>
      <c r="N11" s="294"/>
      <c r="O11" s="190">
        <v>9.8</v>
      </c>
      <c r="P11" s="183">
        <v>10394</v>
      </c>
      <c r="Q11" s="140">
        <v>4.9</v>
      </c>
      <c r="R11" s="74"/>
    </row>
    <row r="12" spans="2:18" ht="19.5" customHeight="1">
      <c r="B12" s="44">
        <v>55</v>
      </c>
      <c r="C12" s="115">
        <v>1980</v>
      </c>
      <c r="D12" s="56">
        <v>141702</v>
      </c>
      <c r="E12" s="13">
        <v>69660</v>
      </c>
      <c r="F12" s="7">
        <v>72152</v>
      </c>
      <c r="G12" s="8"/>
      <c r="H12" s="8"/>
      <c r="I12" s="7">
        <v>2903</v>
      </c>
      <c r="J12" s="230">
        <f>MAX(I12/K12)</f>
        <v>0.020075377753189724</v>
      </c>
      <c r="K12" s="7">
        <v>144605</v>
      </c>
      <c r="L12" s="153">
        <v>32.6</v>
      </c>
      <c r="M12" s="325">
        <v>705098</v>
      </c>
      <c r="N12" s="296"/>
      <c r="O12" s="191">
        <v>28.4</v>
      </c>
      <c r="P12" s="184">
        <v>53104</v>
      </c>
      <c r="Q12" s="141">
        <v>12.5</v>
      </c>
      <c r="R12" s="74"/>
    </row>
    <row r="13" spans="2:18" ht="19.5" customHeight="1">
      <c r="B13" s="44">
        <v>60</v>
      </c>
      <c r="C13" s="115">
        <v>1985</v>
      </c>
      <c r="D13" s="56">
        <v>123080</v>
      </c>
      <c r="E13" s="13">
        <v>50280</v>
      </c>
      <c r="F13" s="7">
        <v>60050</v>
      </c>
      <c r="G13" s="8"/>
      <c r="H13" s="8"/>
      <c r="I13" s="7">
        <v>89573</v>
      </c>
      <c r="J13" s="230">
        <f aca="true" t="shared" si="0" ref="J13:J24">MAX(I13/K13)</f>
        <v>0.4212167239587497</v>
      </c>
      <c r="K13" s="7">
        <v>212653</v>
      </c>
      <c r="L13" s="153">
        <v>23.2</v>
      </c>
      <c r="M13" s="325">
        <v>1344314</v>
      </c>
      <c r="N13" s="296"/>
      <c r="O13" s="191">
        <v>40.7</v>
      </c>
      <c r="P13" s="184">
        <v>102242</v>
      </c>
      <c r="Q13" s="141">
        <v>19.5</v>
      </c>
      <c r="R13" s="74"/>
    </row>
    <row r="14" spans="2:18" ht="19.5" customHeight="1">
      <c r="B14" s="93" t="s">
        <v>51</v>
      </c>
      <c r="C14" s="115">
        <v>1990</v>
      </c>
      <c r="D14" s="56">
        <v>73120</v>
      </c>
      <c r="E14" s="13">
        <v>63432</v>
      </c>
      <c r="F14" s="8" t="s">
        <v>4</v>
      </c>
      <c r="G14" s="8"/>
      <c r="H14" s="8"/>
      <c r="I14" s="7">
        <v>186532</v>
      </c>
      <c r="J14" s="230">
        <f>MAX(I14/K14)</f>
        <v>0.7183923097068384</v>
      </c>
      <c r="K14" s="7">
        <v>259652</v>
      </c>
      <c r="L14" s="153">
        <v>9.2</v>
      </c>
      <c r="M14" s="325">
        <v>1663379</v>
      </c>
      <c r="N14" s="296"/>
      <c r="O14" s="191">
        <v>36.8</v>
      </c>
      <c r="P14" s="184">
        <v>142886</v>
      </c>
      <c r="Q14" s="141">
        <v>21.6</v>
      </c>
      <c r="R14" s="74"/>
    </row>
    <row r="15" spans="2:18" ht="19.5" customHeight="1">
      <c r="B15" s="43">
        <v>5</v>
      </c>
      <c r="C15" s="94">
        <v>1993</v>
      </c>
      <c r="D15" s="55">
        <v>161740</v>
      </c>
      <c r="E15" s="13">
        <v>161740</v>
      </c>
      <c r="F15" s="6"/>
      <c r="G15" s="6"/>
      <c r="H15" s="6" t="s">
        <v>70</v>
      </c>
      <c r="I15" s="5">
        <v>218129</v>
      </c>
      <c r="J15" s="230">
        <f t="shared" si="0"/>
        <v>0.5742216395652185</v>
      </c>
      <c r="K15" s="5">
        <v>379869</v>
      </c>
      <c r="L15" s="152">
        <v>21.5</v>
      </c>
      <c r="M15" s="312">
        <v>1925393</v>
      </c>
      <c r="N15" s="313"/>
      <c r="O15" s="237">
        <v>36.9</v>
      </c>
      <c r="P15" s="68">
        <v>164473</v>
      </c>
      <c r="Q15" s="140">
        <v>21.3</v>
      </c>
      <c r="R15" s="74"/>
    </row>
    <row r="16" spans="2:18" ht="19.5" customHeight="1">
      <c r="B16" s="44">
        <v>7</v>
      </c>
      <c r="C16" s="115">
        <v>1995</v>
      </c>
      <c r="D16" s="56">
        <v>212470</v>
      </c>
      <c r="E16" s="13">
        <v>164401</v>
      </c>
      <c r="F16" s="6" t="s">
        <v>6</v>
      </c>
      <c r="G16" s="8" t="s">
        <v>70</v>
      </c>
      <c r="H16" s="195"/>
      <c r="I16" s="5">
        <v>253767</v>
      </c>
      <c r="J16" s="230">
        <f t="shared" si="0"/>
        <v>0.5442863945023786</v>
      </c>
      <c r="K16" s="5">
        <v>466238</v>
      </c>
      <c r="L16" s="153">
        <v>24.2</v>
      </c>
      <c r="M16" s="325">
        <v>2251847</v>
      </c>
      <c r="N16" s="296"/>
      <c r="O16" s="191">
        <v>42.9</v>
      </c>
      <c r="P16" s="184">
        <v>132213</v>
      </c>
      <c r="Q16" s="141">
        <v>18.6</v>
      </c>
      <c r="R16" s="74"/>
    </row>
    <row r="17" spans="2:18" ht="19.5" customHeight="1">
      <c r="B17" s="46">
        <v>12</v>
      </c>
      <c r="C17" s="119">
        <v>2000</v>
      </c>
      <c r="D17" s="165">
        <v>330040</v>
      </c>
      <c r="E17" s="13">
        <v>111380</v>
      </c>
      <c r="F17" s="17">
        <v>218660</v>
      </c>
      <c r="G17" s="17"/>
      <c r="H17" s="17"/>
      <c r="I17" s="161">
        <v>532697</v>
      </c>
      <c r="J17" s="230">
        <f t="shared" si="0"/>
        <v>0.6174500456106554</v>
      </c>
      <c r="K17" s="161">
        <v>862737</v>
      </c>
      <c r="L17" s="156">
        <v>36.9</v>
      </c>
      <c r="M17" s="314">
        <v>3675547</v>
      </c>
      <c r="N17" s="316"/>
      <c r="O17" s="192">
        <v>68.4</v>
      </c>
      <c r="P17" s="185">
        <v>219653</v>
      </c>
      <c r="Q17" s="145">
        <v>25.8</v>
      </c>
      <c r="R17" s="74"/>
    </row>
    <row r="18" spans="2:18" ht="19.5" customHeight="1">
      <c r="B18" s="49">
        <v>17</v>
      </c>
      <c r="C18" s="119">
        <v>2005</v>
      </c>
      <c r="D18" s="165">
        <v>312690</v>
      </c>
      <c r="E18" s="13">
        <v>77620</v>
      </c>
      <c r="F18" s="17">
        <v>235070</v>
      </c>
      <c r="G18" s="163"/>
      <c r="H18" s="162">
        <v>282494</v>
      </c>
      <c r="I18" s="162">
        <v>1055195</v>
      </c>
      <c r="J18" s="222">
        <f t="shared" si="0"/>
        <v>0.6393652609491517</v>
      </c>
      <c r="K18" s="162">
        <v>1650379</v>
      </c>
      <c r="L18" s="146">
        <v>36.6</v>
      </c>
      <c r="M18" s="314">
        <v>5269279</v>
      </c>
      <c r="N18" s="315"/>
      <c r="O18" s="192">
        <v>98.7</v>
      </c>
      <c r="P18" s="185">
        <v>184422</v>
      </c>
      <c r="Q18" s="145">
        <v>22.4</v>
      </c>
      <c r="R18" s="74"/>
    </row>
    <row r="19" spans="2:18" ht="19.5" customHeight="1">
      <c r="B19" s="166">
        <v>22</v>
      </c>
      <c r="C19" s="167">
        <v>2010</v>
      </c>
      <c r="D19" s="56">
        <v>423030</v>
      </c>
      <c r="E19" s="13">
        <v>76030</v>
      </c>
      <c r="F19" s="29">
        <v>347000</v>
      </c>
      <c r="G19" s="164"/>
      <c r="H19" s="7">
        <v>84000</v>
      </c>
      <c r="I19" s="7">
        <v>1008355</v>
      </c>
      <c r="J19" s="222">
        <f t="shared" si="0"/>
        <v>0.6654117600477767</v>
      </c>
      <c r="K19" s="7">
        <v>1515385</v>
      </c>
      <c r="L19" s="153">
        <v>44.4</v>
      </c>
      <c r="M19" s="309">
        <v>6363117</v>
      </c>
      <c r="N19" s="278"/>
      <c r="O19" s="193">
        <v>126</v>
      </c>
      <c r="P19" s="186">
        <v>206491</v>
      </c>
      <c r="Q19" s="141">
        <v>22.4</v>
      </c>
      <c r="R19" s="74"/>
    </row>
    <row r="20" spans="2:18" ht="19.5" customHeight="1">
      <c r="B20" s="166">
        <v>27</v>
      </c>
      <c r="C20" s="167">
        <v>2015</v>
      </c>
      <c r="D20" s="56">
        <v>349183</v>
      </c>
      <c r="E20" s="13">
        <v>64790</v>
      </c>
      <c r="F20" s="29">
        <v>284393</v>
      </c>
      <c r="G20" s="7">
        <v>13200</v>
      </c>
      <c r="H20" s="7">
        <v>134000</v>
      </c>
      <c r="I20" s="7">
        <v>1142308</v>
      </c>
      <c r="J20" s="221">
        <f t="shared" si="0"/>
        <v>0.697085661665317</v>
      </c>
      <c r="K20" s="7">
        <v>1638691</v>
      </c>
      <c r="L20" s="153">
        <v>35.5</v>
      </c>
      <c r="M20" s="309">
        <v>8054182</v>
      </c>
      <c r="N20" s="278"/>
      <c r="O20" s="193">
        <v>148.9</v>
      </c>
      <c r="P20" s="186">
        <v>234507</v>
      </c>
      <c r="Q20" s="141">
        <v>24.3</v>
      </c>
      <c r="R20" s="74"/>
    </row>
    <row r="21" spans="2:18" ht="19.5" customHeight="1">
      <c r="B21" s="197" t="s">
        <v>47</v>
      </c>
      <c r="C21" s="113">
        <v>2019</v>
      </c>
      <c r="D21" s="55">
        <v>365819</v>
      </c>
      <c r="E21" s="13">
        <v>91437</v>
      </c>
      <c r="F21" s="33">
        <v>274382</v>
      </c>
      <c r="G21" s="33">
        <v>8100</v>
      </c>
      <c r="H21" s="33">
        <v>125500</v>
      </c>
      <c r="I21" s="33">
        <v>1042383</v>
      </c>
      <c r="J21" s="222">
        <f t="shared" si="0"/>
        <v>0.6760814138789636</v>
      </c>
      <c r="K21" s="33">
        <v>1541801</v>
      </c>
      <c r="L21" s="160">
        <v>36.1</v>
      </c>
      <c r="M21" s="310">
        <v>8866945</v>
      </c>
      <c r="N21" s="311"/>
      <c r="O21" s="194">
        <v>158.4</v>
      </c>
      <c r="P21" s="187">
        <v>235082</v>
      </c>
      <c r="Q21" s="149">
        <v>23.2</v>
      </c>
      <c r="R21" s="74"/>
    </row>
    <row r="22" spans="2:18" ht="19.5" customHeight="1">
      <c r="B22" s="197" t="s">
        <v>63</v>
      </c>
      <c r="C22" s="197">
        <v>2020</v>
      </c>
      <c r="D22" s="55">
        <v>325562</v>
      </c>
      <c r="E22" s="13">
        <v>71110</v>
      </c>
      <c r="F22" s="33">
        <v>254462</v>
      </c>
      <c r="G22" s="33">
        <v>9241</v>
      </c>
      <c r="H22" s="33">
        <v>120000</v>
      </c>
      <c r="I22" s="33">
        <v>1079818</v>
      </c>
      <c r="J22" s="223">
        <f t="shared" si="0"/>
        <v>0.703546537348655</v>
      </c>
      <c r="K22" s="33">
        <v>1534821</v>
      </c>
      <c r="L22" s="160">
        <v>31.7</v>
      </c>
      <c r="M22" s="334">
        <v>9059823</v>
      </c>
      <c r="N22" s="335"/>
      <c r="O22" s="212">
        <v>158.9</v>
      </c>
      <c r="P22" s="187">
        <v>233515</v>
      </c>
      <c r="Q22" s="149">
        <v>22.8</v>
      </c>
      <c r="R22" s="75"/>
    </row>
    <row r="23" spans="2:19" s="210" customFormat="1" ht="14.25">
      <c r="B23" s="102"/>
      <c r="C23" s="102" t="s">
        <v>64</v>
      </c>
      <c r="D23" s="214">
        <v>1125539</v>
      </c>
      <c r="E23" s="208">
        <v>225960</v>
      </c>
      <c r="F23" s="205">
        <v>899579</v>
      </c>
      <c r="G23" s="205">
        <v>7824</v>
      </c>
      <c r="H23" s="205">
        <v>407000</v>
      </c>
      <c r="I23" s="205">
        <v>1090292</v>
      </c>
      <c r="J23" s="224">
        <f t="shared" si="0"/>
        <v>0.41445647566860727</v>
      </c>
      <c r="K23" s="205">
        <v>2630655</v>
      </c>
      <c r="L23" s="206">
        <v>64.1</v>
      </c>
      <c r="M23" s="328">
        <v>9848903</v>
      </c>
      <c r="N23" s="329"/>
      <c r="O23" s="207">
        <v>183.7</v>
      </c>
      <c r="P23" s="208">
        <v>233515</v>
      </c>
      <c r="Q23" s="201">
        <v>22.7</v>
      </c>
      <c r="R23" s="209"/>
      <c r="S23" s="235"/>
    </row>
    <row r="24" spans="2:19" s="210" customFormat="1" ht="19.5" customHeight="1">
      <c r="B24" s="204">
        <v>3</v>
      </c>
      <c r="C24" s="46">
        <v>2021</v>
      </c>
      <c r="D24" s="214">
        <v>435970</v>
      </c>
      <c r="E24" s="208">
        <v>63410</v>
      </c>
      <c r="F24" s="205">
        <v>372560</v>
      </c>
      <c r="G24" s="205">
        <v>2183</v>
      </c>
      <c r="H24" s="205">
        <v>450000</v>
      </c>
      <c r="I24" s="205">
        <v>1471829</v>
      </c>
      <c r="J24" s="222">
        <f t="shared" si="0"/>
        <v>0.6236346872693407</v>
      </c>
      <c r="K24" s="205">
        <v>2360082</v>
      </c>
      <c r="L24" s="206">
        <v>40.9</v>
      </c>
      <c r="M24" s="330">
        <v>9903066</v>
      </c>
      <c r="N24" s="331"/>
      <c r="O24" s="211">
        <v>177</v>
      </c>
      <c r="P24" s="208">
        <v>237588</v>
      </c>
      <c r="Q24" s="106">
        <v>22.3</v>
      </c>
      <c r="R24" s="209"/>
      <c r="S24" s="235"/>
    </row>
    <row r="25" spans="2:18" ht="19.5" customHeight="1">
      <c r="B25" s="199">
        <v>4</v>
      </c>
      <c r="C25" s="200"/>
      <c r="D25" s="215"/>
      <c r="E25" s="213"/>
      <c r="F25" s="202"/>
      <c r="G25" s="202"/>
      <c r="H25" s="196"/>
      <c r="I25" s="202"/>
      <c r="J25" s="231"/>
      <c r="K25" s="202"/>
      <c r="L25" s="66"/>
      <c r="M25" s="332"/>
      <c r="N25" s="333"/>
      <c r="O25" s="203"/>
      <c r="P25" s="198"/>
      <c r="Q25" s="106"/>
      <c r="R25" s="75"/>
    </row>
    <row r="26" spans="2:19" s="90" customFormat="1" ht="14.25">
      <c r="B26" s="88" t="s">
        <v>65</v>
      </c>
      <c r="C26" s="121"/>
      <c r="D26" s="27"/>
      <c r="E26" s="35"/>
      <c r="F26" s="35"/>
      <c r="G26" s="35"/>
      <c r="H26" s="35"/>
      <c r="J26" s="232"/>
      <c r="K26"/>
      <c r="L26" s="67"/>
      <c r="N26"/>
      <c r="O26" s="107"/>
      <c r="P26" s="67"/>
      <c r="Q26" s="67"/>
      <c r="S26" s="236"/>
    </row>
    <row r="27" spans="2:19" s="90" customFormat="1" ht="14.25">
      <c r="B27" s="88" t="s">
        <v>66</v>
      </c>
      <c r="C27" s="121"/>
      <c r="D27" s="89"/>
      <c r="E27" s="89"/>
      <c r="F27" s="89"/>
      <c r="G27" s="89"/>
      <c r="H27" s="89"/>
      <c r="I27" s="89"/>
      <c r="J27" s="225"/>
      <c r="K27" s="89"/>
      <c r="L27" s="88"/>
      <c r="M27" s="89"/>
      <c r="N27" s="89"/>
      <c r="O27" s="95"/>
      <c r="P27" s="83"/>
      <c r="Q27" s="88"/>
      <c r="S27" s="236"/>
    </row>
    <row r="28" spans="2:19" s="90" customFormat="1" ht="14.25">
      <c r="B28" s="88" t="s">
        <v>33</v>
      </c>
      <c r="C28" s="121"/>
      <c r="D28" s="89"/>
      <c r="E28" s="89"/>
      <c r="F28" s="89"/>
      <c r="G28" s="89"/>
      <c r="H28" s="89"/>
      <c r="I28" s="89"/>
      <c r="J28" s="225"/>
      <c r="K28" s="89"/>
      <c r="L28" s="88"/>
      <c r="M28" s="89"/>
      <c r="N28" s="89"/>
      <c r="O28" s="95"/>
      <c r="P28" s="83"/>
      <c r="Q28" s="88"/>
      <c r="S28" s="236"/>
    </row>
    <row r="29" spans="2:19" s="90" customFormat="1" ht="14.25">
      <c r="B29" s="88" t="s">
        <v>69</v>
      </c>
      <c r="C29" s="121"/>
      <c r="D29" s="89"/>
      <c r="E29" s="89"/>
      <c r="F29" s="89"/>
      <c r="G29" s="89"/>
      <c r="H29" s="89"/>
      <c r="I29" s="89"/>
      <c r="J29" s="225"/>
      <c r="K29" s="89"/>
      <c r="L29" s="88"/>
      <c r="M29" s="89"/>
      <c r="N29" s="89"/>
      <c r="O29" s="95"/>
      <c r="P29" s="83"/>
      <c r="Q29" s="88"/>
      <c r="S29" s="236"/>
    </row>
    <row r="30" spans="2:19" s="90" customFormat="1" ht="14.25">
      <c r="B30" s="88" t="s">
        <v>67</v>
      </c>
      <c r="C30" s="121"/>
      <c r="D30" s="89"/>
      <c r="E30" s="89"/>
      <c r="F30" s="89"/>
      <c r="G30" s="89"/>
      <c r="H30" s="89"/>
      <c r="I30" s="89"/>
      <c r="J30" s="225"/>
      <c r="K30" s="89"/>
      <c r="L30" s="89"/>
      <c r="M30" s="88"/>
      <c r="N30" s="89"/>
      <c r="O30" s="89"/>
      <c r="P30" s="95"/>
      <c r="Q30" s="83"/>
      <c r="R30" s="136"/>
      <c r="S30" s="236"/>
    </row>
    <row r="31" spans="2:19" s="90" customFormat="1" ht="14.25">
      <c r="B31" s="88" t="s">
        <v>68</v>
      </c>
      <c r="C31" s="121"/>
      <c r="D31" s="89"/>
      <c r="E31" s="89"/>
      <c r="F31" s="89"/>
      <c r="G31" s="89"/>
      <c r="H31" s="89"/>
      <c r="I31" s="89"/>
      <c r="J31" s="225"/>
      <c r="K31" s="89"/>
      <c r="L31" s="89"/>
      <c r="M31" s="88"/>
      <c r="N31" s="89"/>
      <c r="O31" s="89"/>
      <c r="P31" s="95"/>
      <c r="Q31" s="83"/>
      <c r="R31" s="136"/>
      <c r="S31" s="236"/>
    </row>
  </sheetData>
  <sheetProtection/>
  <mergeCells count="28">
    <mergeCell ref="M23:N23"/>
    <mergeCell ref="M24:N24"/>
    <mergeCell ref="M25:N25"/>
    <mergeCell ref="M22:N22"/>
    <mergeCell ref="O4:O5"/>
    <mergeCell ref="P4:P5"/>
    <mergeCell ref="M16:N16"/>
    <mergeCell ref="M14:N14"/>
    <mergeCell ref="Q4:Q5"/>
    <mergeCell ref="B5:B6"/>
    <mergeCell ref="C5:C6"/>
    <mergeCell ref="D4:K4"/>
    <mergeCell ref="M13:N13"/>
    <mergeCell ref="M11:N11"/>
    <mergeCell ref="M9:N9"/>
    <mergeCell ref="M6:N6"/>
    <mergeCell ref="M8:N8"/>
    <mergeCell ref="M12:N12"/>
    <mergeCell ref="F1:K1"/>
    <mergeCell ref="L4:L5"/>
    <mergeCell ref="M4:N5"/>
    <mergeCell ref="M20:N20"/>
    <mergeCell ref="M21:N21"/>
    <mergeCell ref="M10:N10"/>
    <mergeCell ref="M15:N15"/>
    <mergeCell ref="M19:N19"/>
    <mergeCell ref="M18:N18"/>
    <mergeCell ref="M17:N17"/>
  </mergeCells>
  <printOptions/>
  <pageMargins left="0.6299212598425197" right="0.2362204724409449" top="0.35433070866141736" bottom="0.7480314960629921" header="0.31496062992125984" footer="0.31496062992125984"/>
  <pageSetup fitToHeight="1" fitToWidth="1" horizontalDpi="300" verticalDpi="300" orientation="landscape" paperSize="9" scale="97" r:id="rId1"/>
</worksheet>
</file>

<file path=xl/worksheets/sheet3.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I21" sqref="I21"/>
    </sheetView>
  </sheetViews>
  <sheetFormatPr defaultColWidth="9.00390625" defaultRowHeight="13.5"/>
  <cols>
    <col min="1" max="1" width="13.375" style="0" customWidth="1"/>
    <col min="2" max="2" width="13.125" style="0" customWidth="1"/>
    <col min="3" max="3" width="14.375" style="0" customWidth="1"/>
    <col min="4" max="4" width="18.25390625" style="0" customWidth="1"/>
  </cols>
  <sheetData>
    <row r="1" spans="1:4" ht="14.25">
      <c r="A1" s="340" t="s">
        <v>75</v>
      </c>
      <c r="B1" s="340"/>
      <c r="C1" s="340"/>
      <c r="D1" s="340"/>
    </row>
    <row r="2" spans="1:4" ht="13.5">
      <c r="A2" s="171"/>
      <c r="B2" s="238" t="s">
        <v>76</v>
      </c>
      <c r="C2" s="171"/>
      <c r="D2" s="239" t="s">
        <v>77</v>
      </c>
    </row>
    <row r="3" spans="2:4" ht="13.5">
      <c r="B3" s="240"/>
      <c r="D3" s="241"/>
    </row>
    <row r="4" spans="1:4" ht="13.5">
      <c r="A4" s="341" t="s">
        <v>78</v>
      </c>
      <c r="B4" s="342"/>
      <c r="C4" s="341" t="s">
        <v>79</v>
      </c>
      <c r="D4" s="342"/>
    </row>
    <row r="5" spans="1:4" ht="13.5">
      <c r="A5" s="242" t="s">
        <v>80</v>
      </c>
      <c r="B5" s="243">
        <v>4413</v>
      </c>
      <c r="C5" s="244" t="s">
        <v>81</v>
      </c>
      <c r="D5" s="245">
        <v>1138987</v>
      </c>
    </row>
    <row r="6" spans="1:4" ht="13.5">
      <c r="A6" s="246" t="s">
        <v>82</v>
      </c>
      <c r="B6" s="247">
        <v>2094</v>
      </c>
      <c r="C6" s="248" t="s">
        <v>83</v>
      </c>
      <c r="D6" s="249">
        <v>4574489</v>
      </c>
    </row>
    <row r="7" spans="1:4" ht="13.5">
      <c r="A7" s="250" t="s">
        <v>84</v>
      </c>
      <c r="B7" s="251">
        <v>5266640</v>
      </c>
      <c r="C7" s="252" t="s">
        <v>85</v>
      </c>
      <c r="D7" s="253">
        <v>337624</v>
      </c>
    </row>
    <row r="8" spans="1:4" ht="13.5">
      <c r="A8" s="246" t="s">
        <v>86</v>
      </c>
      <c r="B8" s="247">
        <v>46684</v>
      </c>
      <c r="C8" s="252" t="s">
        <v>87</v>
      </c>
      <c r="D8" s="253">
        <v>468225</v>
      </c>
    </row>
    <row r="9" spans="1:4" ht="13.5">
      <c r="A9" s="246" t="s">
        <v>88</v>
      </c>
      <c r="B9" s="247">
        <v>45138</v>
      </c>
      <c r="C9" s="252" t="s">
        <v>89</v>
      </c>
      <c r="D9" s="253">
        <v>35417</v>
      </c>
    </row>
    <row r="10" spans="1:4" ht="13.5">
      <c r="A10" s="246" t="s">
        <v>90</v>
      </c>
      <c r="B10" s="343">
        <v>6655</v>
      </c>
      <c r="C10" s="252" t="s">
        <v>91</v>
      </c>
      <c r="D10" s="253">
        <v>6841</v>
      </c>
    </row>
    <row r="11" spans="1:4" ht="13.5">
      <c r="A11" s="246" t="s">
        <v>92</v>
      </c>
      <c r="B11" s="344"/>
      <c r="C11" s="252" t="s">
        <v>93</v>
      </c>
      <c r="D11" s="253">
        <v>64101</v>
      </c>
    </row>
    <row r="12" spans="1:4" ht="13.5">
      <c r="A12" s="250" t="s">
        <v>90</v>
      </c>
      <c r="B12" s="345">
        <v>335191</v>
      </c>
      <c r="C12" s="252" t="s">
        <v>94</v>
      </c>
      <c r="D12" s="253">
        <v>1</v>
      </c>
    </row>
    <row r="13" spans="1:4" ht="13.5">
      <c r="A13" s="254" t="s">
        <v>95</v>
      </c>
      <c r="B13" s="346"/>
      <c r="C13" s="252" t="s">
        <v>96</v>
      </c>
      <c r="D13" s="253">
        <v>33168</v>
      </c>
    </row>
    <row r="14" spans="1:4" ht="13.5">
      <c r="A14" s="250" t="s">
        <v>90</v>
      </c>
      <c r="B14" s="345">
        <v>6241</v>
      </c>
      <c r="C14" s="255"/>
      <c r="D14" s="253"/>
    </row>
    <row r="15" spans="1:4" ht="13.5">
      <c r="A15" s="250" t="s">
        <v>97</v>
      </c>
      <c r="B15" s="346"/>
      <c r="C15" s="256"/>
      <c r="D15" s="253"/>
    </row>
    <row r="16" spans="1:4" ht="13.5">
      <c r="A16" s="256" t="s">
        <v>98</v>
      </c>
      <c r="B16" s="247">
        <v>781709</v>
      </c>
      <c r="C16" s="256"/>
      <c r="D16" s="253"/>
    </row>
    <row r="17" spans="1:4" ht="13.5">
      <c r="A17" s="256" t="s">
        <v>99</v>
      </c>
      <c r="B17" s="247">
        <v>156567</v>
      </c>
      <c r="C17" s="256"/>
      <c r="D17" s="253"/>
    </row>
    <row r="18" spans="1:4" ht="13.5">
      <c r="A18" s="256" t="s">
        <v>100</v>
      </c>
      <c r="B18" s="257">
        <v>77</v>
      </c>
      <c r="C18" s="258"/>
      <c r="D18" s="253"/>
    </row>
    <row r="19" spans="1:4" ht="13.5">
      <c r="A19" s="256" t="s">
        <v>91</v>
      </c>
      <c r="B19" s="259">
        <v>7513</v>
      </c>
      <c r="C19" s="260"/>
      <c r="D19" s="261"/>
    </row>
    <row r="20" spans="1:4" ht="13.5">
      <c r="A20" s="262" t="s">
        <v>101</v>
      </c>
      <c r="B20" s="247">
        <v>6658853</v>
      </c>
      <c r="C20" s="262" t="s">
        <v>101</v>
      </c>
      <c r="D20" s="263">
        <v>6658853</v>
      </c>
    </row>
    <row r="21" spans="1:4" ht="13.5">
      <c r="A21" s="264" t="s">
        <v>102</v>
      </c>
      <c r="B21" s="265"/>
      <c r="C21" s="255"/>
      <c r="D21" s="266"/>
    </row>
    <row r="22" spans="1:4" ht="13.5">
      <c r="A22" s="267"/>
      <c r="B22" s="259"/>
      <c r="C22" s="255"/>
      <c r="D22" s="266"/>
    </row>
    <row r="23" spans="1:4" ht="13.5">
      <c r="A23" s="268" t="s">
        <v>103</v>
      </c>
      <c r="B23" s="269"/>
      <c r="C23" s="270"/>
      <c r="D23" s="271"/>
    </row>
    <row r="24" spans="1:4" ht="13.5">
      <c r="A24" s="272" t="s">
        <v>104</v>
      </c>
      <c r="B24" s="269"/>
      <c r="C24" s="270"/>
      <c r="D24" s="271"/>
    </row>
    <row r="25" spans="1:4" ht="13.5">
      <c r="A25" s="268" t="s">
        <v>105</v>
      </c>
      <c r="B25" s="269"/>
      <c r="C25" s="270"/>
      <c r="D25" s="271"/>
    </row>
    <row r="26" spans="1:4" ht="13.5">
      <c r="A26" s="268" t="s">
        <v>106</v>
      </c>
      <c r="B26" s="269"/>
      <c r="C26" s="270"/>
      <c r="D26" s="271"/>
    </row>
    <row r="27" spans="1:4" ht="13.5">
      <c r="A27" s="273" t="s">
        <v>107</v>
      </c>
      <c r="B27" s="274"/>
      <c r="C27" s="273"/>
      <c r="D27" s="271"/>
    </row>
    <row r="28" spans="1:4" ht="13.5">
      <c r="A28" s="273" t="s">
        <v>108</v>
      </c>
      <c r="B28" s="274"/>
      <c r="C28" s="273"/>
      <c r="D28" s="271"/>
    </row>
    <row r="29" spans="1:4" ht="13.5">
      <c r="A29" s="268" t="s">
        <v>109</v>
      </c>
      <c r="B29" s="269"/>
      <c r="C29" s="270"/>
      <c r="D29" s="271"/>
    </row>
    <row r="30" spans="1:4" ht="13.5">
      <c r="A30" s="275" t="s">
        <v>110</v>
      </c>
      <c r="B30" s="276"/>
      <c r="C30" s="275"/>
      <c r="D30" s="277"/>
    </row>
    <row r="31" spans="1:4" ht="13.5">
      <c r="A31" s="275" t="s">
        <v>111</v>
      </c>
      <c r="B31" s="240"/>
      <c r="D31" s="241"/>
    </row>
    <row r="32" spans="2:4" ht="13.5">
      <c r="B32" s="240"/>
      <c r="D32" s="241"/>
    </row>
    <row r="33" spans="2:4" ht="13.5">
      <c r="B33" s="240"/>
      <c r="D33" s="241"/>
    </row>
  </sheetData>
  <sheetProtection/>
  <mergeCells count="6">
    <mergeCell ref="A1:D1"/>
    <mergeCell ref="A4:B4"/>
    <mergeCell ref="C4:D4"/>
    <mergeCell ref="B10:B11"/>
    <mergeCell ref="B12:B13"/>
    <mergeCell ref="B14:B1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torutabe</dc:creator>
  <cp:keywords/>
  <dc:description/>
  <cp:lastModifiedBy>nakajima</cp:lastModifiedBy>
  <cp:lastPrinted>2021-04-13T10:52:19Z</cp:lastPrinted>
  <dcterms:created xsi:type="dcterms:W3CDTF">2019-11-16T07:10:59Z</dcterms:created>
  <dcterms:modified xsi:type="dcterms:W3CDTF">2021-05-03T09:48:35Z</dcterms:modified>
  <cp:category/>
  <cp:version/>
  <cp:contentType/>
  <cp:contentStatus/>
</cp:coreProperties>
</file>